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ekawa\Documents\総合情報基盤センター\"/>
    </mc:Choice>
  </mc:AlternateContent>
  <bookViews>
    <workbookView xWindow="0" yWindow="0" windowWidth="18645" windowHeight="96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/>
  <c r="K4" i="1"/>
  <c r="L4" i="1"/>
  <c r="M4" i="1"/>
  <c r="N4" i="1"/>
  <c r="I5" i="1"/>
  <c r="J5" i="1"/>
  <c r="K5" i="1"/>
  <c r="L5" i="1"/>
  <c r="M5" i="1"/>
  <c r="N5" i="1"/>
  <c r="I6" i="1"/>
  <c r="J6" i="1"/>
  <c r="K6" i="1"/>
  <c r="L6" i="1"/>
  <c r="M6" i="1"/>
  <c r="N6" i="1"/>
  <c r="I7" i="1"/>
  <c r="J7" i="1"/>
  <c r="K7" i="1"/>
  <c r="L7" i="1"/>
  <c r="M7" i="1"/>
  <c r="N7" i="1"/>
  <c r="I8" i="1"/>
  <c r="J8" i="1"/>
  <c r="K8" i="1"/>
  <c r="L8" i="1"/>
  <c r="M8" i="1"/>
  <c r="N8" i="1"/>
  <c r="I9" i="1"/>
  <c r="J9" i="1"/>
  <c r="K9" i="1"/>
  <c r="L9" i="1"/>
  <c r="M9" i="1"/>
  <c r="N9" i="1"/>
  <c r="I10" i="1"/>
  <c r="J10" i="1"/>
  <c r="K10" i="1"/>
  <c r="L10" i="1"/>
  <c r="M10" i="1"/>
  <c r="N10" i="1"/>
  <c r="I11" i="1"/>
  <c r="J11" i="1"/>
  <c r="K11" i="1"/>
  <c r="L11" i="1"/>
  <c r="M11" i="1"/>
  <c r="N11" i="1"/>
  <c r="I12" i="1"/>
  <c r="J12" i="1"/>
  <c r="K12" i="1"/>
  <c r="L12" i="1"/>
  <c r="M12" i="1"/>
  <c r="N12" i="1"/>
  <c r="BC12" i="1"/>
  <c r="BC11" i="1"/>
  <c r="BC10" i="1"/>
  <c r="BC9" i="1"/>
  <c r="BC8" i="1"/>
  <c r="BC7" i="1"/>
  <c r="BC6" i="1"/>
  <c r="BC5" i="1"/>
  <c r="BC4" i="1"/>
  <c r="BC3" i="1"/>
  <c r="AX12" i="1"/>
  <c r="AL12" i="1"/>
  <c r="AI12" i="1"/>
  <c r="BA12" i="1" s="1"/>
  <c r="AH12" i="1"/>
  <c r="AG12" i="1"/>
  <c r="AS12" i="1" s="1"/>
  <c r="AF12" i="1"/>
  <c r="AR12" i="1" s="1"/>
  <c r="AE12" i="1"/>
  <c r="AW12" i="1" s="1"/>
  <c r="AD12" i="1"/>
  <c r="AP12" i="1" s="1"/>
  <c r="AX11" i="1"/>
  <c r="AL11" i="1"/>
  <c r="AI11" i="1"/>
  <c r="BA11" i="1" s="1"/>
  <c r="AH11" i="1"/>
  <c r="AG11" i="1"/>
  <c r="AS11" i="1" s="1"/>
  <c r="AF11" i="1"/>
  <c r="AR11" i="1" s="1"/>
  <c r="AE11" i="1"/>
  <c r="AW11" i="1" s="1"/>
  <c r="AD11" i="1"/>
  <c r="AX10" i="1"/>
  <c r="AL10" i="1"/>
  <c r="E10" i="1" s="1"/>
  <c r="AI10" i="1"/>
  <c r="BA10" i="1" s="1"/>
  <c r="AH10" i="1"/>
  <c r="AG10" i="1"/>
  <c r="AS10" i="1" s="1"/>
  <c r="AF10" i="1"/>
  <c r="AR10" i="1" s="1"/>
  <c r="AE10" i="1"/>
  <c r="AW10" i="1" s="1"/>
  <c r="AD10" i="1"/>
  <c r="AP10" i="1" s="1"/>
  <c r="AY9" i="1"/>
  <c r="AX9" i="1"/>
  <c r="AM9" i="1"/>
  <c r="AL9" i="1"/>
  <c r="AI9" i="1"/>
  <c r="BA9" i="1" s="1"/>
  <c r="AH9" i="1"/>
  <c r="AG9" i="1"/>
  <c r="AS9" i="1" s="1"/>
  <c r="AF9" i="1"/>
  <c r="AR9" i="1" s="1"/>
  <c r="AE9" i="1"/>
  <c r="AW9" i="1" s="1"/>
  <c r="AD9" i="1"/>
  <c r="AY8" i="1"/>
  <c r="AX8" i="1"/>
  <c r="AR8" i="1"/>
  <c r="AN8" i="1"/>
  <c r="G8" i="1" s="1"/>
  <c r="AM8" i="1"/>
  <c r="AL8" i="1"/>
  <c r="AI8" i="1"/>
  <c r="BA8" i="1" s="1"/>
  <c r="AH8" i="1"/>
  <c r="AZ8" i="1" s="1"/>
  <c r="AG8" i="1"/>
  <c r="AS8" i="1" s="1"/>
  <c r="AF8" i="1"/>
  <c r="AE8" i="1"/>
  <c r="AW8" i="1" s="1"/>
  <c r="AD8" i="1"/>
  <c r="AV8" i="1" s="1"/>
  <c r="AY7" i="1"/>
  <c r="AP7" i="1"/>
  <c r="AM7" i="1"/>
  <c r="AJ7" i="1"/>
  <c r="AI7" i="1"/>
  <c r="BA7" i="1" s="1"/>
  <c r="AH7" i="1"/>
  <c r="AN7" i="1" s="1"/>
  <c r="G7" i="1" s="1"/>
  <c r="AG7" i="1"/>
  <c r="AS7" i="1" s="1"/>
  <c r="AF7" i="1"/>
  <c r="AX7" i="1" s="1"/>
  <c r="AE7" i="1"/>
  <c r="AW7" i="1" s="1"/>
  <c r="AD7" i="1"/>
  <c r="AV7" i="1" s="1"/>
  <c r="AY6" i="1"/>
  <c r="AV6" i="1"/>
  <c r="AR6" i="1"/>
  <c r="AP6" i="1"/>
  <c r="AN6" i="1"/>
  <c r="AM6" i="1"/>
  <c r="AL6" i="1"/>
  <c r="E6" i="1" s="1"/>
  <c r="AJ6" i="1"/>
  <c r="AI6" i="1"/>
  <c r="BA6" i="1" s="1"/>
  <c r="AH6" i="1"/>
  <c r="AZ6" i="1" s="1"/>
  <c r="AG6" i="1"/>
  <c r="AS6" i="1" s="1"/>
  <c r="AF6" i="1"/>
  <c r="AX6" i="1" s="1"/>
  <c r="AE6" i="1"/>
  <c r="AW6" i="1" s="1"/>
  <c r="AD6" i="1"/>
  <c r="AY5" i="1"/>
  <c r="AM5" i="1"/>
  <c r="F5" i="1" s="1"/>
  <c r="AI5" i="1"/>
  <c r="BA5" i="1" s="1"/>
  <c r="AH5" i="1"/>
  <c r="AN5" i="1" s="1"/>
  <c r="G5" i="1" s="1"/>
  <c r="AG5" i="1"/>
  <c r="AS5" i="1" s="1"/>
  <c r="AF5" i="1"/>
  <c r="AR5" i="1" s="1"/>
  <c r="AE5" i="1"/>
  <c r="AW5" i="1" s="1"/>
  <c r="AD5" i="1"/>
  <c r="AP5" i="1" s="1"/>
  <c r="AY4" i="1"/>
  <c r="AV4" i="1"/>
  <c r="AR4" i="1"/>
  <c r="AN4" i="1"/>
  <c r="G4" i="1" s="1"/>
  <c r="AM4" i="1"/>
  <c r="F4" i="1" s="1"/>
  <c r="AL4" i="1"/>
  <c r="AI4" i="1"/>
  <c r="BA4" i="1" s="1"/>
  <c r="AH4" i="1"/>
  <c r="AZ4" i="1" s="1"/>
  <c r="AG4" i="1"/>
  <c r="AS4" i="1" s="1"/>
  <c r="AF4" i="1"/>
  <c r="AX4" i="1" s="1"/>
  <c r="AE4" i="1"/>
  <c r="AW4" i="1" s="1"/>
  <c r="AD4" i="1"/>
  <c r="AP4" i="1" s="1"/>
  <c r="AI3" i="1"/>
  <c r="AH3" i="1"/>
  <c r="AN3" i="1" s="1"/>
  <c r="G3" i="1" s="1"/>
  <c r="M3" i="1" s="1"/>
  <c r="AG3" i="1"/>
  <c r="AS3" i="1" s="1"/>
  <c r="AF3" i="1"/>
  <c r="AR3" i="1" s="1"/>
  <c r="AE3" i="1"/>
  <c r="AQ3" i="1" s="1"/>
  <c r="AD3" i="1"/>
  <c r="AP3" i="1" s="1"/>
  <c r="E12" i="1"/>
  <c r="E11" i="1"/>
  <c r="F9" i="1"/>
  <c r="E9" i="1"/>
  <c r="F8" i="1"/>
  <c r="E8" i="1"/>
  <c r="F7" i="1"/>
  <c r="C7" i="1"/>
  <c r="G6" i="1"/>
  <c r="F6" i="1"/>
  <c r="C6" i="1"/>
  <c r="E4" i="1"/>
  <c r="AL3" i="1" l="1"/>
  <c r="E3" i="1" s="1"/>
  <c r="K3" i="1" s="1"/>
  <c r="AM3" i="1"/>
  <c r="F3" i="1" s="1"/>
  <c r="L3" i="1" s="1"/>
  <c r="AT3" i="1"/>
  <c r="AZ3" i="1"/>
  <c r="AJ3" i="1"/>
  <c r="C3" i="1" s="1"/>
  <c r="I3" i="1" s="1"/>
  <c r="AX3" i="1"/>
  <c r="AT5" i="1"/>
  <c r="AZ5" i="1"/>
  <c r="AV11" i="1"/>
  <c r="AJ11" i="1"/>
  <c r="C11" i="1" s="1"/>
  <c r="AZ11" i="1"/>
  <c r="AN11" i="1"/>
  <c r="G11" i="1" s="1"/>
  <c r="AT11" i="1"/>
  <c r="AJ4" i="1"/>
  <c r="C4" i="1" s="1"/>
  <c r="AV5" i="1"/>
  <c r="AT6" i="1"/>
  <c r="AL7" i="1"/>
  <c r="E7" i="1" s="1"/>
  <c r="AR7" i="1"/>
  <c r="AJ8" i="1"/>
  <c r="C8" i="1" s="1"/>
  <c r="AP8" i="1"/>
  <c r="AK3" i="1"/>
  <c r="D3" i="1" s="1"/>
  <c r="J3" i="1" s="1"/>
  <c r="AO3" i="1"/>
  <c r="H3" i="1" s="1"/>
  <c r="N3" i="1" s="1"/>
  <c r="AU3" i="1"/>
  <c r="AJ5" i="1"/>
  <c r="C5" i="1" s="1"/>
  <c r="AX5" i="1"/>
  <c r="AT7" i="1"/>
  <c r="AZ7" i="1"/>
  <c r="AV9" i="1"/>
  <c r="AJ9" i="1"/>
  <c r="C9" i="1" s="1"/>
  <c r="AZ9" i="1"/>
  <c r="AN9" i="1"/>
  <c r="G9" i="1" s="1"/>
  <c r="AP9" i="1"/>
  <c r="AV10" i="1"/>
  <c r="AJ10" i="1"/>
  <c r="C10" i="1" s="1"/>
  <c r="AZ10" i="1"/>
  <c r="AN10" i="1"/>
  <c r="G10" i="1" s="1"/>
  <c r="AT10" i="1"/>
  <c r="AV12" i="1"/>
  <c r="AJ12" i="1"/>
  <c r="C12" i="1" s="1"/>
  <c r="AZ12" i="1"/>
  <c r="AN12" i="1"/>
  <c r="G12" i="1" s="1"/>
  <c r="AT12" i="1"/>
  <c r="AT4" i="1"/>
  <c r="AL5" i="1"/>
  <c r="E5" i="1" s="1"/>
  <c r="AT8" i="1"/>
  <c r="AT9" i="1"/>
  <c r="AP11" i="1"/>
  <c r="AQ4" i="1"/>
  <c r="AU4" i="1"/>
  <c r="AQ5" i="1"/>
  <c r="AU5" i="1"/>
  <c r="AQ6" i="1"/>
  <c r="AU6" i="1"/>
  <c r="AQ7" i="1"/>
  <c r="AU7" i="1"/>
  <c r="AQ8" i="1"/>
  <c r="AU8" i="1"/>
  <c r="AQ9" i="1"/>
  <c r="AU9" i="1"/>
  <c r="AM10" i="1"/>
  <c r="F10" i="1" s="1"/>
  <c r="AQ10" i="1"/>
  <c r="AU10" i="1"/>
  <c r="AY10" i="1"/>
  <c r="AM11" i="1"/>
  <c r="F11" i="1" s="1"/>
  <c r="AQ11" i="1"/>
  <c r="AU11" i="1"/>
  <c r="AY11" i="1"/>
  <c r="AM12" i="1"/>
  <c r="F12" i="1" s="1"/>
  <c r="AQ12" i="1"/>
  <c r="AU12" i="1"/>
  <c r="AY12" i="1"/>
  <c r="AK4" i="1"/>
  <c r="D4" i="1" s="1"/>
  <c r="AO4" i="1"/>
  <c r="H4" i="1" s="1"/>
  <c r="AK5" i="1"/>
  <c r="D5" i="1" s="1"/>
  <c r="AO5" i="1"/>
  <c r="H5" i="1" s="1"/>
  <c r="AK6" i="1"/>
  <c r="D6" i="1" s="1"/>
  <c r="AO6" i="1"/>
  <c r="H6" i="1" s="1"/>
  <c r="AK7" i="1"/>
  <c r="D7" i="1" s="1"/>
  <c r="AO7" i="1"/>
  <c r="H7" i="1" s="1"/>
  <c r="AK8" i="1"/>
  <c r="D8" i="1" s="1"/>
  <c r="AO8" i="1"/>
  <c r="H8" i="1" s="1"/>
  <c r="AK9" i="1"/>
  <c r="D9" i="1" s="1"/>
  <c r="AO9" i="1"/>
  <c r="H9" i="1" s="1"/>
  <c r="AK10" i="1"/>
  <c r="D10" i="1" s="1"/>
  <c r="AO10" i="1"/>
  <c r="H10" i="1" s="1"/>
  <c r="AK11" i="1"/>
  <c r="D11" i="1" s="1"/>
  <c r="AO11" i="1"/>
  <c r="H11" i="1" s="1"/>
  <c r="AK12" i="1"/>
  <c r="D12" i="1" s="1"/>
  <c r="AO12" i="1"/>
  <c r="H12" i="1" s="1"/>
  <c r="BA3" i="1" l="1"/>
  <c r="AW3" i="1"/>
  <c r="AV3" i="1"/>
  <c r="AY3" i="1"/>
</calcChain>
</file>

<file path=xl/sharedStrings.xml><?xml version="1.0" encoding="utf-8"?>
<sst xmlns="http://schemas.openxmlformats.org/spreadsheetml/2006/main" count="55" uniqueCount="49">
  <si>
    <t>① 種目</t>
    <rPh sb="2" eb="4">
      <t>シュモク</t>
    </rPh>
    <phoneticPr fontId="2"/>
  </si>
  <si>
    <t>② MACアドレス</t>
    <phoneticPr fontId="2"/>
  </si>
  <si>
    <t>MACアドレス入力確認</t>
    <rPh sb="7" eb="9">
      <t>ニュウリョク</t>
    </rPh>
    <rPh sb="9" eb="11">
      <t>カクニン</t>
    </rPh>
    <phoneticPr fontId="2"/>
  </si>
  <si>
    <t>第1・2桁</t>
    <rPh sb="0" eb="1">
      <t>ダイ</t>
    </rPh>
    <rPh sb="4" eb="5">
      <t>ケタ</t>
    </rPh>
    <phoneticPr fontId="2"/>
  </si>
  <si>
    <t>第3・4桁</t>
    <rPh sb="0" eb="1">
      <t>ダイ</t>
    </rPh>
    <rPh sb="4" eb="5">
      <t>ケタ</t>
    </rPh>
    <phoneticPr fontId="2"/>
  </si>
  <si>
    <t>第5・6桁</t>
    <rPh sb="0" eb="1">
      <t>ダイ</t>
    </rPh>
    <rPh sb="4" eb="5">
      <t>ケタ</t>
    </rPh>
    <phoneticPr fontId="2"/>
  </si>
  <si>
    <t>第7・8桁</t>
    <rPh sb="0" eb="1">
      <t>ダイ</t>
    </rPh>
    <rPh sb="4" eb="5">
      <t>ケタ</t>
    </rPh>
    <phoneticPr fontId="2"/>
  </si>
  <si>
    <t>第9・10桁</t>
    <rPh sb="0" eb="1">
      <t>ダイ</t>
    </rPh>
    <rPh sb="5" eb="6">
      <t>ケタ</t>
    </rPh>
    <phoneticPr fontId="2"/>
  </si>
  <si>
    <t>第11・12桁</t>
    <rPh sb="0" eb="1">
      <t>ダイ</t>
    </rPh>
    <rPh sb="6" eb="7">
      <t>ケタ</t>
    </rPh>
    <phoneticPr fontId="2"/>
  </si>
  <si>
    <t>③情報コンセント番号</t>
    <rPh sb="1" eb="3">
      <t>ジョウホウ</t>
    </rPh>
    <rPh sb="8" eb="10">
      <t>バンゴウ</t>
    </rPh>
    <phoneticPr fontId="2"/>
  </si>
  <si>
    <t>④現在のホスト名</t>
    <rPh sb="1" eb="3">
      <t>ゲンザイ</t>
    </rPh>
    <rPh sb="7" eb="8">
      <t>メイ</t>
    </rPh>
    <phoneticPr fontId="2"/>
  </si>
  <si>
    <t>⑤ドメイン名</t>
    <rPh sb="5" eb="6">
      <t>メイ</t>
    </rPh>
    <phoneticPr fontId="2"/>
  </si>
  <si>
    <t>ホスト名
(第一希望)</t>
    <rPh sb="3" eb="4">
      <t>メイ</t>
    </rPh>
    <rPh sb="6" eb="8">
      <t>ダイイチ</t>
    </rPh>
    <rPh sb="8" eb="10">
      <t>キボウ</t>
    </rPh>
    <phoneticPr fontId="2"/>
  </si>
  <si>
    <t>ホスト名
(第二希望)</t>
    <rPh sb="3" eb="4">
      <t>メイ</t>
    </rPh>
    <rPh sb="6" eb="7">
      <t>ダイ</t>
    </rPh>
    <rPh sb="7" eb="8">
      <t>ニ</t>
    </rPh>
    <rPh sb="8" eb="10">
      <t>キボウ</t>
    </rPh>
    <phoneticPr fontId="2"/>
  </si>
  <si>
    <t>ホスト名
(第三希望)</t>
    <rPh sb="3" eb="4">
      <t>メイ</t>
    </rPh>
    <rPh sb="6" eb="7">
      <t>ダイ</t>
    </rPh>
    <rPh sb="7" eb="8">
      <t>サン</t>
    </rPh>
    <rPh sb="8" eb="10">
      <t>キボウ</t>
    </rPh>
    <phoneticPr fontId="2"/>
  </si>
  <si>
    <t>Global IP希望</t>
    <rPh sb="9" eb="11">
      <t>キボウ</t>
    </rPh>
    <phoneticPr fontId="2"/>
  </si>
  <si>
    <t>Mailサーバ</t>
    <phoneticPr fontId="2"/>
  </si>
  <si>
    <t>Webサーバ</t>
    <phoneticPr fontId="2"/>
  </si>
  <si>
    <t>装置の種類</t>
    <rPh sb="0" eb="2">
      <t>ソウチ</t>
    </rPh>
    <rPh sb="3" eb="5">
      <t>シュルイ</t>
    </rPh>
    <phoneticPr fontId="2"/>
  </si>
  <si>
    <t>備考(コメント等)</t>
    <rPh sb="0" eb="2">
      <t>ビコウ</t>
    </rPh>
    <rPh sb="7" eb="8">
      <t>トウ</t>
    </rPh>
    <phoneticPr fontId="2"/>
  </si>
  <si>
    <t>○</t>
    <phoneticPr fontId="1"/>
  </si>
  <si>
    <t>ブロードバンドルータ・L3スイッチ</t>
    <phoneticPr fontId="1"/>
  </si>
  <si>
    <t>無線AP</t>
    <rPh sb="0" eb="2">
      <t>ムセン</t>
    </rPh>
    <phoneticPr fontId="1"/>
  </si>
  <si>
    <t>ネットワークストレージ(NAS)</t>
    <phoneticPr fontId="1"/>
  </si>
  <si>
    <t>A:②のMACアドレスで③の情報コンセントに登録されている機器の削除</t>
    <rPh sb="14" eb="16">
      <t>ジョウホウ</t>
    </rPh>
    <rPh sb="22" eb="24">
      <t>トウロク</t>
    </rPh>
    <rPh sb="29" eb="31">
      <t>キキ</t>
    </rPh>
    <rPh sb="32" eb="34">
      <t>サクジョ</t>
    </rPh>
    <phoneticPr fontId="1"/>
  </si>
  <si>
    <t>B:②のMACアドレスで③の情報コンセントに登録する機器を新規に登録</t>
    <rPh sb="14" eb="16">
      <t>ジョウホウ</t>
    </rPh>
    <rPh sb="22" eb="24">
      <t>トウロク</t>
    </rPh>
    <rPh sb="26" eb="28">
      <t>キキ</t>
    </rPh>
    <rPh sb="29" eb="31">
      <t>シンキ</t>
    </rPh>
    <rPh sb="32" eb="34">
      <t>トウロク</t>
    </rPh>
    <phoneticPr fontId="1"/>
  </si>
  <si>
    <t>C:②のMACアドレスで③の情報コンセントに登録されている機器のホスト名を変更</t>
    <rPh sb="14" eb="16">
      <t>ジョウホウ</t>
    </rPh>
    <rPh sb="22" eb="24">
      <t>トウロク</t>
    </rPh>
    <rPh sb="29" eb="31">
      <t>キキ</t>
    </rPh>
    <rPh sb="35" eb="36">
      <t>メイ</t>
    </rPh>
    <rPh sb="37" eb="39">
      <t>ヘンコウ</t>
    </rPh>
    <phoneticPr fontId="1"/>
  </si>
  <si>
    <t>D:既に②のMACアドレスで登録されている機器を③の情報コンセントにも登録する</t>
    <rPh sb="2" eb="3">
      <t>スデ</t>
    </rPh>
    <rPh sb="14" eb="16">
      <t>トウロク</t>
    </rPh>
    <rPh sb="21" eb="23">
      <t>キキ</t>
    </rPh>
    <rPh sb="26" eb="28">
      <t>ジョウホウ</t>
    </rPh>
    <rPh sb="35" eb="37">
      <t>トウロク</t>
    </rPh>
    <phoneticPr fontId="1"/>
  </si>
  <si>
    <t>E:②のMACアドレスで③の情報コンセントに登録されているMailサーバ機能を止める</t>
    <rPh sb="14" eb="16">
      <t>ジョウホウ</t>
    </rPh>
    <rPh sb="22" eb="24">
      <t>トウロク</t>
    </rPh>
    <rPh sb="36" eb="38">
      <t>キノウ</t>
    </rPh>
    <rPh sb="39" eb="40">
      <t>ト</t>
    </rPh>
    <phoneticPr fontId="1"/>
  </si>
  <si>
    <t>F:②のMACアドレスで③の情報コンセントに登録されているWebサーバ機能を止める</t>
    <rPh sb="14" eb="16">
      <t>ジョウホウ</t>
    </rPh>
    <rPh sb="22" eb="24">
      <t>トウロク</t>
    </rPh>
    <rPh sb="35" eb="37">
      <t>キノウ</t>
    </rPh>
    <rPh sb="38" eb="39">
      <t>ト</t>
    </rPh>
    <phoneticPr fontId="1"/>
  </si>
  <si>
    <t>G:④⑤のホスト名で③の情報コンセントに登録されている機器のMACアドレスを②に変更</t>
    <rPh sb="8" eb="9">
      <t>メイ</t>
    </rPh>
    <rPh sb="12" eb="14">
      <t>ジョウホウ</t>
    </rPh>
    <rPh sb="20" eb="22">
      <t>トウロク</t>
    </rPh>
    <rPh sb="27" eb="29">
      <t>キキ</t>
    </rPh>
    <rPh sb="40" eb="42">
      <t>ヘンコウ</t>
    </rPh>
    <phoneticPr fontId="1"/>
  </si>
  <si>
    <t>MACアドレス(左から2ケタずつ)</t>
    <rPh sb="8" eb="9">
      <t>ヒダリ</t>
    </rPh>
    <phoneticPr fontId="2"/>
  </si>
  <si>
    <t>0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</si>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</sst>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Protection="1">
      <alignment vertical="center"/>
      <protection locked="0"/>
    </xf>
    <xf numFmtId="0" fontId="3" fillId="5" borderId="4" xfId="0" applyFont="1" applyFill="1" applyBorder="1" applyProtection="1">
      <alignment vertical="center"/>
      <protection locked="0"/>
    </xf>
    <xf numFmtId="0" fontId="3" fillId="6" borderId="4" xfId="0" applyFont="1" applyFill="1" applyBorder="1" applyAlignment="1" applyProtection="1">
      <alignment vertical="center" wrapText="1"/>
      <protection locked="0"/>
    </xf>
    <xf numFmtId="0" fontId="0" fillId="8" borderId="4" xfId="0" applyFont="1" applyFill="1" applyBorder="1" applyProtection="1">
      <alignment vertical="center"/>
      <protection locked="0"/>
    </xf>
    <xf numFmtId="0" fontId="0" fillId="8" borderId="4" xfId="0" applyFill="1" applyBorder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9" borderId="6" xfId="0" applyFont="1" applyFill="1" applyBorder="1">
      <alignment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>
      <alignment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10" borderId="7" xfId="0" applyFont="1" applyFill="1" applyBorder="1">
      <alignment vertical="center"/>
    </xf>
    <xf numFmtId="0" fontId="6" fillId="10" borderId="4" xfId="0" applyFont="1" applyFill="1" applyBorder="1">
      <alignment vertical="center"/>
    </xf>
    <xf numFmtId="0" fontId="9" fillId="11" borderId="4" xfId="0" quotePrefix="1" applyFont="1" applyFill="1" applyBorder="1">
      <alignment vertical="center"/>
    </xf>
    <xf numFmtId="0" fontId="9" fillId="11" borderId="4" xfId="0" applyFont="1" applyFill="1" applyBorder="1">
      <alignment vertical="center"/>
    </xf>
  </cellXfs>
  <cellStyles count="1">
    <cellStyle name="標準" xfId="0" builtinId="0"/>
  </cellStyles>
  <dxfs count="34"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58"/>
  <sheetViews>
    <sheetView tabSelected="1" workbookViewId="0">
      <selection activeCell="L4" sqref="A1:N4"/>
    </sheetView>
  </sheetViews>
  <sheetFormatPr defaultRowHeight="13.5" x14ac:dyDescent="0.15"/>
  <cols>
    <col min="1" max="1" width="45" customWidth="1"/>
    <col min="2" max="2" width="18.75" customWidth="1"/>
    <col min="3" max="8" width="7.5" style="26" hidden="1" customWidth="1"/>
    <col min="9" max="14" width="7.5" style="25" customWidth="1"/>
    <col min="15" max="15" width="11.25" customWidth="1"/>
    <col min="16" max="16" width="15.625" customWidth="1"/>
    <col min="17" max="17" width="18.75" customWidth="1"/>
    <col min="18" max="20" width="11.25" customWidth="1"/>
    <col min="22" max="22" width="6.375" customWidth="1"/>
    <col min="23" max="23" width="6.875" customWidth="1"/>
    <col min="24" max="24" width="27.5" customWidth="1"/>
    <col min="25" max="25" width="26.125" customWidth="1"/>
    <col min="26" max="28" width="9" hidden="1" customWidth="1"/>
    <col min="29" max="29" width="0" hidden="1" customWidth="1"/>
    <col min="30" max="35" width="4" style="25" hidden="1" customWidth="1"/>
    <col min="36" max="53" width="4.5" style="25" hidden="1" customWidth="1"/>
    <col min="54" max="54" width="2.625" style="25" hidden="1" customWidth="1"/>
    <col min="55" max="55" width="5.75" style="25" hidden="1" customWidth="1"/>
  </cols>
  <sheetData>
    <row r="1" spans="1:55" x14ac:dyDescent="0.15">
      <c r="A1" s="7" t="s">
        <v>0</v>
      </c>
      <c r="B1" s="9" t="s">
        <v>1</v>
      </c>
      <c r="C1" s="18" t="s">
        <v>31</v>
      </c>
      <c r="D1" s="18"/>
      <c r="E1" s="18"/>
      <c r="F1" s="18"/>
      <c r="G1" s="18"/>
      <c r="H1" s="18"/>
      <c r="I1" s="19" t="s">
        <v>2</v>
      </c>
      <c r="J1" s="19"/>
      <c r="K1" s="19"/>
      <c r="L1" s="19"/>
      <c r="M1" s="19"/>
      <c r="N1" s="19"/>
      <c r="O1" s="11" t="s">
        <v>9</v>
      </c>
      <c r="P1" s="8" t="s">
        <v>10</v>
      </c>
      <c r="Q1" s="16" t="s">
        <v>11</v>
      </c>
      <c r="R1" s="9" t="s">
        <v>12</v>
      </c>
      <c r="S1" s="9" t="s">
        <v>13</v>
      </c>
      <c r="T1" s="9" t="s">
        <v>14</v>
      </c>
      <c r="U1" s="15" t="s">
        <v>15</v>
      </c>
      <c r="V1" s="11" t="s">
        <v>16</v>
      </c>
      <c r="W1" s="11" t="s">
        <v>17</v>
      </c>
      <c r="X1" s="7" t="s">
        <v>18</v>
      </c>
      <c r="Y1" s="14" t="s">
        <v>19</v>
      </c>
    </row>
    <row r="2" spans="1:55" ht="27" customHeight="1" x14ac:dyDescent="0.15">
      <c r="A2" s="8"/>
      <c r="B2" s="10"/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1" t="s">
        <v>3</v>
      </c>
      <c r="J2" s="21" t="s">
        <v>4</v>
      </c>
      <c r="K2" s="21" t="s">
        <v>5</v>
      </c>
      <c r="L2" s="21" t="s">
        <v>6</v>
      </c>
      <c r="M2" s="21" t="s">
        <v>7</v>
      </c>
      <c r="N2" s="21" t="s">
        <v>8</v>
      </c>
      <c r="O2" s="12"/>
      <c r="P2" s="13"/>
      <c r="Q2" s="17"/>
      <c r="R2" s="10"/>
      <c r="S2" s="10"/>
      <c r="T2" s="10"/>
      <c r="U2" s="11"/>
      <c r="V2" s="12"/>
      <c r="W2" s="12"/>
      <c r="X2" s="8"/>
      <c r="Y2" s="14"/>
    </row>
    <row r="3" spans="1:55" ht="40.5" customHeight="1" x14ac:dyDescent="0.15">
      <c r="A3" s="1"/>
      <c r="B3" s="5"/>
      <c r="C3" s="22" t="str">
        <f t="shared" ref="C3:H12" si="0">AJ3</f>
        <v/>
      </c>
      <c r="D3" s="22" t="str">
        <f t="shared" si="0"/>
        <v/>
      </c>
      <c r="E3" s="22" t="str">
        <f t="shared" si="0"/>
        <v/>
      </c>
      <c r="F3" s="22" t="str">
        <f t="shared" si="0"/>
        <v/>
      </c>
      <c r="G3" s="22" t="str">
        <f t="shared" si="0"/>
        <v/>
      </c>
      <c r="H3" s="22" t="str">
        <f t="shared" si="0"/>
        <v/>
      </c>
      <c r="I3" s="23" t="str">
        <f>IF(C3="","",AV3)</f>
        <v/>
      </c>
      <c r="J3" s="23" t="str">
        <f t="shared" ref="J3:N3" si="1">IF(D3="","",AW3)</f>
        <v/>
      </c>
      <c r="K3" s="23" t="str">
        <f t="shared" si="1"/>
        <v/>
      </c>
      <c r="L3" s="23" t="str">
        <f t="shared" si="1"/>
        <v/>
      </c>
      <c r="M3" s="23" t="str">
        <f t="shared" si="1"/>
        <v/>
      </c>
      <c r="N3" s="23" t="str">
        <f t="shared" si="1"/>
        <v/>
      </c>
      <c r="O3" s="6"/>
      <c r="P3" s="6"/>
      <c r="Q3" s="6"/>
      <c r="R3" s="6"/>
      <c r="S3" s="6"/>
      <c r="T3" s="6"/>
      <c r="U3" s="2"/>
      <c r="V3" s="2"/>
      <c r="W3" s="2"/>
      <c r="X3" s="3"/>
      <c r="Y3" s="4"/>
      <c r="AD3" s="27" t="str">
        <f>MID(LOWER(ASC(TRIM($B3))),1,2)</f>
        <v/>
      </c>
      <c r="AE3" s="27" t="str">
        <f>MID(LOWER(ASC(TRIM($B3))),4,2)</f>
        <v/>
      </c>
      <c r="AF3" s="27" t="str">
        <f>MID(LOWER(ASC(TRIM($B3))),7,2)</f>
        <v/>
      </c>
      <c r="AG3" s="27" t="str">
        <f>MID(LOWER(ASC(TRIM($B3))),10,2)</f>
        <v/>
      </c>
      <c r="AH3" s="27" t="str">
        <f>MID(LOWER(ASC(TRIM($B3))),13,2)</f>
        <v/>
      </c>
      <c r="AI3" s="27" t="str">
        <f>MID(LOWER(ASC(TRIM($B3))),16,2)</f>
        <v/>
      </c>
      <c r="AJ3" s="28" t="str">
        <f t="shared" ref="AJ3:AO12" si="2">IF(AD3="","",VLOOKUP(LEFT(AD3,1),$BB$3:$BD$19,2)+VLOOKUP(RIGHT(AD3,1),$BB$3:$BD$19,3))</f>
        <v/>
      </c>
      <c r="AK3" s="28" t="str">
        <f t="shared" si="2"/>
        <v/>
      </c>
      <c r="AL3" s="28" t="str">
        <f t="shared" si="2"/>
        <v/>
      </c>
      <c r="AM3" s="28" t="str">
        <f t="shared" si="2"/>
        <v/>
      </c>
      <c r="AN3" s="28" t="str">
        <f t="shared" si="2"/>
        <v/>
      </c>
      <c r="AO3" s="28" t="str">
        <f t="shared" si="2"/>
        <v/>
      </c>
      <c r="AP3" s="28" t="str">
        <f t="shared" ref="AP3:AU12" si="3">IF(LEN(AD3)=1,CONCATENATE("0",AD3),AD3)</f>
        <v/>
      </c>
      <c r="AQ3" s="28" t="str">
        <f t="shared" si="3"/>
        <v/>
      </c>
      <c r="AR3" s="28" t="str">
        <f t="shared" si="3"/>
        <v/>
      </c>
      <c r="AS3" s="28" t="str">
        <f t="shared" si="3"/>
        <v/>
      </c>
      <c r="AT3" s="28" t="str">
        <f t="shared" si="3"/>
        <v/>
      </c>
      <c r="AU3" s="28" t="str">
        <f t="shared" si="3"/>
        <v/>
      </c>
      <c r="AV3" s="28" t="str">
        <f t="shared" ref="AV3:BA12" si="4">IF(AD3="","",IF(LEN(AD3)&lt;&gt;2,"MISS",IF(AJ3&lt;0,"MISS","PASS")))</f>
        <v/>
      </c>
      <c r="AW3" s="28" t="str">
        <f t="shared" si="4"/>
        <v/>
      </c>
      <c r="AX3" s="28" t="str">
        <f t="shared" si="4"/>
        <v/>
      </c>
      <c r="AY3" s="28" t="str">
        <f t="shared" si="4"/>
        <v/>
      </c>
      <c r="AZ3" s="28" t="str">
        <f t="shared" si="4"/>
        <v/>
      </c>
      <c r="BA3" s="28" t="str">
        <f t="shared" si="4"/>
        <v/>
      </c>
      <c r="BB3" s="29" t="s">
        <v>32</v>
      </c>
      <c r="BC3" s="30">
        <f t="shared" ref="BC3:BC12" si="5">10*VALUE(BB3)</f>
        <v>0</v>
      </c>
    </row>
    <row r="4" spans="1:55" ht="40.5" customHeight="1" x14ac:dyDescent="0.15">
      <c r="A4" s="1"/>
      <c r="B4" s="5"/>
      <c r="C4" s="22" t="str">
        <f t="shared" si="0"/>
        <v/>
      </c>
      <c r="D4" s="22" t="str">
        <f t="shared" si="0"/>
        <v/>
      </c>
      <c r="E4" s="22" t="str">
        <f t="shared" si="0"/>
        <v/>
      </c>
      <c r="F4" s="22" t="str">
        <f t="shared" si="0"/>
        <v/>
      </c>
      <c r="G4" s="22" t="str">
        <f t="shared" si="0"/>
        <v/>
      </c>
      <c r="H4" s="22" t="str">
        <f t="shared" si="0"/>
        <v/>
      </c>
      <c r="I4" s="23" t="str">
        <f t="shared" ref="I4:I12" si="6">IF(C4="","",AV4)</f>
        <v/>
      </c>
      <c r="J4" s="23" t="str">
        <f t="shared" ref="J4:J12" si="7">IF(D4="","",AW4)</f>
        <v/>
      </c>
      <c r="K4" s="23" t="str">
        <f t="shared" ref="K4:K12" si="8">IF(E4="","",AX4)</f>
        <v/>
      </c>
      <c r="L4" s="23" t="str">
        <f t="shared" ref="L4:L12" si="9">IF(F4="","",AY4)</f>
        <v/>
      </c>
      <c r="M4" s="23" t="str">
        <f t="shared" ref="M4:M12" si="10">IF(G4="","",AZ4)</f>
        <v/>
      </c>
      <c r="N4" s="23" t="str">
        <f t="shared" ref="N4:N12" si="11">IF(H4="","",BA4)</f>
        <v/>
      </c>
      <c r="O4" s="6"/>
      <c r="P4" s="6"/>
      <c r="Q4" s="6"/>
      <c r="R4" s="6"/>
      <c r="S4" s="6"/>
      <c r="T4" s="6"/>
      <c r="U4" s="2"/>
      <c r="V4" s="2"/>
      <c r="W4" s="2"/>
      <c r="X4" s="3"/>
      <c r="Y4" s="4"/>
      <c r="Z4" t="s">
        <v>20</v>
      </c>
      <c r="AA4" t="s">
        <v>21</v>
      </c>
      <c r="AB4" t="s">
        <v>24</v>
      </c>
      <c r="AD4" s="27" t="str">
        <f t="shared" ref="AD4:AD12" si="12">MID(LOWER(ASC(TRIM($B4))),1,2)</f>
        <v/>
      </c>
      <c r="AE4" s="27" t="str">
        <f t="shared" ref="AE4:AE12" si="13">MID(LOWER(ASC(TRIM($B4))),4,2)</f>
        <v/>
      </c>
      <c r="AF4" s="27" t="str">
        <f t="shared" ref="AF4:AF12" si="14">MID(LOWER(ASC(TRIM($B4))),7,2)</f>
        <v/>
      </c>
      <c r="AG4" s="27" t="str">
        <f t="shared" ref="AG4:AG12" si="15">MID(LOWER(ASC(TRIM($B4))),10,2)</f>
        <v/>
      </c>
      <c r="AH4" s="27" t="str">
        <f t="shared" ref="AH4:AH12" si="16">MID(LOWER(ASC(TRIM($B4))),13,2)</f>
        <v/>
      </c>
      <c r="AI4" s="27" t="str">
        <f t="shared" ref="AI4:AI12" si="17">MID(LOWER(ASC(TRIM($B4))),16,2)</f>
        <v/>
      </c>
      <c r="AJ4" s="28" t="str">
        <f t="shared" si="2"/>
        <v/>
      </c>
      <c r="AK4" s="28" t="str">
        <f t="shared" si="2"/>
        <v/>
      </c>
      <c r="AL4" s="28" t="str">
        <f t="shared" si="2"/>
        <v/>
      </c>
      <c r="AM4" s="28" t="str">
        <f t="shared" si="2"/>
        <v/>
      </c>
      <c r="AN4" s="28" t="str">
        <f t="shared" si="2"/>
        <v/>
      </c>
      <c r="AO4" s="28" t="str">
        <f t="shared" si="2"/>
        <v/>
      </c>
      <c r="AP4" s="28" t="str">
        <f t="shared" si="3"/>
        <v/>
      </c>
      <c r="AQ4" s="28" t="str">
        <f t="shared" si="3"/>
        <v/>
      </c>
      <c r="AR4" s="28" t="str">
        <f t="shared" si="3"/>
        <v/>
      </c>
      <c r="AS4" s="28" t="str">
        <f t="shared" si="3"/>
        <v/>
      </c>
      <c r="AT4" s="28" t="str">
        <f t="shared" si="3"/>
        <v/>
      </c>
      <c r="AU4" s="28" t="str">
        <f t="shared" si="3"/>
        <v/>
      </c>
      <c r="AV4" s="28" t="str">
        <f t="shared" si="4"/>
        <v/>
      </c>
      <c r="AW4" s="28" t="str">
        <f t="shared" si="4"/>
        <v/>
      </c>
      <c r="AX4" s="28" t="str">
        <f t="shared" si="4"/>
        <v/>
      </c>
      <c r="AY4" s="28" t="str">
        <f t="shared" si="4"/>
        <v/>
      </c>
      <c r="AZ4" s="28" t="str">
        <f t="shared" si="4"/>
        <v/>
      </c>
      <c r="BA4" s="28" t="str">
        <f t="shared" si="4"/>
        <v/>
      </c>
      <c r="BB4" s="29" t="s">
        <v>33</v>
      </c>
      <c r="BC4" s="30">
        <f t="shared" si="5"/>
        <v>10</v>
      </c>
    </row>
    <row r="5" spans="1:55" ht="40.5" customHeight="1" x14ac:dyDescent="0.15">
      <c r="A5" s="1"/>
      <c r="B5" s="5"/>
      <c r="C5" s="22" t="str">
        <f t="shared" si="0"/>
        <v/>
      </c>
      <c r="D5" s="22" t="str">
        <f t="shared" si="0"/>
        <v/>
      </c>
      <c r="E5" s="22" t="str">
        <f t="shared" si="0"/>
        <v/>
      </c>
      <c r="F5" s="22" t="str">
        <f t="shared" si="0"/>
        <v/>
      </c>
      <c r="G5" s="22" t="str">
        <f t="shared" si="0"/>
        <v/>
      </c>
      <c r="H5" s="22" t="str">
        <f t="shared" si="0"/>
        <v/>
      </c>
      <c r="I5" s="23" t="str">
        <f t="shared" si="6"/>
        <v/>
      </c>
      <c r="J5" s="23" t="str">
        <f t="shared" si="7"/>
        <v/>
      </c>
      <c r="K5" s="23" t="str">
        <f t="shared" si="8"/>
        <v/>
      </c>
      <c r="L5" s="23" t="str">
        <f t="shared" si="9"/>
        <v/>
      </c>
      <c r="M5" s="23" t="str">
        <f t="shared" si="10"/>
        <v/>
      </c>
      <c r="N5" s="23" t="str">
        <f t="shared" si="11"/>
        <v/>
      </c>
      <c r="O5" s="6"/>
      <c r="P5" s="6"/>
      <c r="Q5" s="6"/>
      <c r="R5" s="6"/>
      <c r="S5" s="6"/>
      <c r="T5" s="6"/>
      <c r="U5" s="2"/>
      <c r="V5" s="2"/>
      <c r="W5" s="2"/>
      <c r="X5" s="3"/>
      <c r="Y5" s="4"/>
      <c r="AA5" t="s">
        <v>22</v>
      </c>
      <c r="AB5" t="s">
        <v>25</v>
      </c>
      <c r="AD5" s="27" t="str">
        <f t="shared" si="12"/>
        <v/>
      </c>
      <c r="AE5" s="27" t="str">
        <f t="shared" si="13"/>
        <v/>
      </c>
      <c r="AF5" s="27" t="str">
        <f t="shared" si="14"/>
        <v/>
      </c>
      <c r="AG5" s="27" t="str">
        <f t="shared" si="15"/>
        <v/>
      </c>
      <c r="AH5" s="27" t="str">
        <f t="shared" si="16"/>
        <v/>
      </c>
      <c r="AI5" s="27" t="str">
        <f t="shared" si="17"/>
        <v/>
      </c>
      <c r="AJ5" s="28" t="str">
        <f t="shared" si="2"/>
        <v/>
      </c>
      <c r="AK5" s="28" t="str">
        <f t="shared" si="2"/>
        <v/>
      </c>
      <c r="AL5" s="28" t="str">
        <f t="shared" si="2"/>
        <v/>
      </c>
      <c r="AM5" s="28" t="str">
        <f t="shared" si="2"/>
        <v/>
      </c>
      <c r="AN5" s="28" t="str">
        <f t="shared" si="2"/>
        <v/>
      </c>
      <c r="AO5" s="28" t="str">
        <f t="shared" si="2"/>
        <v/>
      </c>
      <c r="AP5" s="28" t="str">
        <f t="shared" si="3"/>
        <v/>
      </c>
      <c r="AQ5" s="28" t="str">
        <f t="shared" si="3"/>
        <v/>
      </c>
      <c r="AR5" s="28" t="str">
        <f t="shared" si="3"/>
        <v/>
      </c>
      <c r="AS5" s="28" t="str">
        <f t="shared" si="3"/>
        <v/>
      </c>
      <c r="AT5" s="28" t="str">
        <f t="shared" si="3"/>
        <v/>
      </c>
      <c r="AU5" s="28" t="str">
        <f t="shared" si="3"/>
        <v/>
      </c>
      <c r="AV5" s="28" t="str">
        <f t="shared" si="4"/>
        <v/>
      </c>
      <c r="AW5" s="28" t="str">
        <f t="shared" si="4"/>
        <v/>
      </c>
      <c r="AX5" s="28" t="str">
        <f t="shared" si="4"/>
        <v/>
      </c>
      <c r="AY5" s="28" t="str">
        <f t="shared" si="4"/>
        <v/>
      </c>
      <c r="AZ5" s="28" t="str">
        <f t="shared" si="4"/>
        <v/>
      </c>
      <c r="BA5" s="28" t="str">
        <f t="shared" si="4"/>
        <v/>
      </c>
      <c r="BB5" s="29" t="s">
        <v>34</v>
      </c>
      <c r="BC5" s="30">
        <f t="shared" si="5"/>
        <v>20</v>
      </c>
    </row>
    <row r="6" spans="1:55" ht="40.5" customHeight="1" x14ac:dyDescent="0.15">
      <c r="A6" s="1"/>
      <c r="B6" s="5"/>
      <c r="C6" s="22" t="str">
        <f t="shared" si="0"/>
        <v/>
      </c>
      <c r="D6" s="22" t="str">
        <f t="shared" si="0"/>
        <v/>
      </c>
      <c r="E6" s="22" t="str">
        <f t="shared" si="0"/>
        <v/>
      </c>
      <c r="F6" s="22" t="str">
        <f t="shared" si="0"/>
        <v/>
      </c>
      <c r="G6" s="22" t="str">
        <f t="shared" si="0"/>
        <v/>
      </c>
      <c r="H6" s="22" t="str">
        <f t="shared" si="0"/>
        <v/>
      </c>
      <c r="I6" s="23" t="str">
        <f t="shared" si="6"/>
        <v/>
      </c>
      <c r="J6" s="23" t="str">
        <f t="shared" si="7"/>
        <v/>
      </c>
      <c r="K6" s="23" t="str">
        <f t="shared" si="8"/>
        <v/>
      </c>
      <c r="L6" s="23" t="str">
        <f t="shared" si="9"/>
        <v/>
      </c>
      <c r="M6" s="23" t="str">
        <f t="shared" si="10"/>
        <v/>
      </c>
      <c r="N6" s="23" t="str">
        <f t="shared" si="11"/>
        <v/>
      </c>
      <c r="O6" s="6"/>
      <c r="P6" s="6"/>
      <c r="Q6" s="6"/>
      <c r="R6" s="6"/>
      <c r="S6" s="6"/>
      <c r="T6" s="6"/>
      <c r="U6" s="2"/>
      <c r="V6" s="2"/>
      <c r="W6" s="2"/>
      <c r="X6" s="3"/>
      <c r="Y6" s="4"/>
      <c r="AA6" t="s">
        <v>23</v>
      </c>
      <c r="AB6" t="s">
        <v>26</v>
      </c>
      <c r="AD6" s="27" t="str">
        <f t="shared" si="12"/>
        <v/>
      </c>
      <c r="AE6" s="27" t="str">
        <f t="shared" si="13"/>
        <v/>
      </c>
      <c r="AF6" s="27" t="str">
        <f t="shared" si="14"/>
        <v/>
      </c>
      <c r="AG6" s="27" t="str">
        <f t="shared" si="15"/>
        <v/>
      </c>
      <c r="AH6" s="27" t="str">
        <f t="shared" si="16"/>
        <v/>
      </c>
      <c r="AI6" s="27" t="str">
        <f t="shared" si="17"/>
        <v/>
      </c>
      <c r="AJ6" s="28" t="str">
        <f t="shared" si="2"/>
        <v/>
      </c>
      <c r="AK6" s="28" t="str">
        <f t="shared" si="2"/>
        <v/>
      </c>
      <c r="AL6" s="28" t="str">
        <f t="shared" si="2"/>
        <v/>
      </c>
      <c r="AM6" s="28" t="str">
        <f t="shared" si="2"/>
        <v/>
      </c>
      <c r="AN6" s="28" t="str">
        <f t="shared" si="2"/>
        <v/>
      </c>
      <c r="AO6" s="28" t="str">
        <f t="shared" si="2"/>
        <v/>
      </c>
      <c r="AP6" s="28" t="str">
        <f t="shared" si="3"/>
        <v/>
      </c>
      <c r="AQ6" s="28" t="str">
        <f t="shared" si="3"/>
        <v/>
      </c>
      <c r="AR6" s="28" t="str">
        <f t="shared" si="3"/>
        <v/>
      </c>
      <c r="AS6" s="28" t="str">
        <f t="shared" si="3"/>
        <v/>
      </c>
      <c r="AT6" s="28" t="str">
        <f t="shared" si="3"/>
        <v/>
      </c>
      <c r="AU6" s="28" t="str">
        <f t="shared" si="3"/>
        <v/>
      </c>
      <c r="AV6" s="28" t="str">
        <f t="shared" si="4"/>
        <v/>
      </c>
      <c r="AW6" s="28" t="str">
        <f t="shared" si="4"/>
        <v/>
      </c>
      <c r="AX6" s="28" t="str">
        <f t="shared" si="4"/>
        <v/>
      </c>
      <c r="AY6" s="28" t="str">
        <f t="shared" si="4"/>
        <v/>
      </c>
      <c r="AZ6" s="28" t="str">
        <f t="shared" si="4"/>
        <v/>
      </c>
      <c r="BA6" s="28" t="str">
        <f t="shared" si="4"/>
        <v/>
      </c>
      <c r="BB6" s="29" t="s">
        <v>35</v>
      </c>
      <c r="BC6" s="30">
        <f t="shared" si="5"/>
        <v>30</v>
      </c>
    </row>
    <row r="7" spans="1:55" ht="40.5" customHeight="1" x14ac:dyDescent="0.15">
      <c r="A7" s="1"/>
      <c r="B7" s="5"/>
      <c r="C7" s="22" t="str">
        <f t="shared" si="0"/>
        <v/>
      </c>
      <c r="D7" s="22" t="str">
        <f t="shared" si="0"/>
        <v/>
      </c>
      <c r="E7" s="22" t="str">
        <f t="shared" si="0"/>
        <v/>
      </c>
      <c r="F7" s="22" t="str">
        <f t="shared" si="0"/>
        <v/>
      </c>
      <c r="G7" s="22" t="str">
        <f t="shared" si="0"/>
        <v/>
      </c>
      <c r="H7" s="22" t="str">
        <f t="shared" si="0"/>
        <v/>
      </c>
      <c r="I7" s="23" t="str">
        <f t="shared" si="6"/>
        <v/>
      </c>
      <c r="J7" s="23" t="str">
        <f t="shared" si="7"/>
        <v/>
      </c>
      <c r="K7" s="23" t="str">
        <f t="shared" si="8"/>
        <v/>
      </c>
      <c r="L7" s="23" t="str">
        <f t="shared" si="9"/>
        <v/>
      </c>
      <c r="M7" s="23" t="str">
        <f t="shared" si="10"/>
        <v/>
      </c>
      <c r="N7" s="23" t="str">
        <f t="shared" si="11"/>
        <v/>
      </c>
      <c r="O7" s="6"/>
      <c r="P7" s="6"/>
      <c r="Q7" s="6"/>
      <c r="R7" s="6"/>
      <c r="S7" s="6"/>
      <c r="T7" s="6"/>
      <c r="U7" s="2"/>
      <c r="V7" s="2"/>
      <c r="W7" s="2"/>
      <c r="X7" s="3"/>
      <c r="Y7" s="4"/>
      <c r="AB7" t="s">
        <v>27</v>
      </c>
      <c r="AD7" s="27" t="str">
        <f t="shared" si="12"/>
        <v/>
      </c>
      <c r="AE7" s="27" t="str">
        <f t="shared" si="13"/>
        <v/>
      </c>
      <c r="AF7" s="27" t="str">
        <f t="shared" si="14"/>
        <v/>
      </c>
      <c r="AG7" s="27" t="str">
        <f t="shared" si="15"/>
        <v/>
      </c>
      <c r="AH7" s="27" t="str">
        <f t="shared" si="16"/>
        <v/>
      </c>
      <c r="AI7" s="27" t="str">
        <f t="shared" si="17"/>
        <v/>
      </c>
      <c r="AJ7" s="28" t="str">
        <f t="shared" si="2"/>
        <v/>
      </c>
      <c r="AK7" s="28" t="str">
        <f t="shared" si="2"/>
        <v/>
      </c>
      <c r="AL7" s="28" t="str">
        <f t="shared" si="2"/>
        <v/>
      </c>
      <c r="AM7" s="28" t="str">
        <f t="shared" si="2"/>
        <v/>
      </c>
      <c r="AN7" s="28" t="str">
        <f t="shared" si="2"/>
        <v/>
      </c>
      <c r="AO7" s="28" t="str">
        <f t="shared" si="2"/>
        <v/>
      </c>
      <c r="AP7" s="28" t="str">
        <f t="shared" si="3"/>
        <v/>
      </c>
      <c r="AQ7" s="28" t="str">
        <f t="shared" si="3"/>
        <v/>
      </c>
      <c r="AR7" s="28" t="str">
        <f t="shared" si="3"/>
        <v/>
      </c>
      <c r="AS7" s="28" t="str">
        <f t="shared" si="3"/>
        <v/>
      </c>
      <c r="AT7" s="28" t="str">
        <f t="shared" si="3"/>
        <v/>
      </c>
      <c r="AU7" s="28" t="str">
        <f t="shared" si="3"/>
        <v/>
      </c>
      <c r="AV7" s="28" t="str">
        <f t="shared" si="4"/>
        <v/>
      </c>
      <c r="AW7" s="28" t="str">
        <f t="shared" si="4"/>
        <v/>
      </c>
      <c r="AX7" s="28" t="str">
        <f t="shared" si="4"/>
        <v/>
      </c>
      <c r="AY7" s="28" t="str">
        <f t="shared" si="4"/>
        <v/>
      </c>
      <c r="AZ7" s="28" t="str">
        <f t="shared" si="4"/>
        <v/>
      </c>
      <c r="BA7" s="28" t="str">
        <f t="shared" si="4"/>
        <v/>
      </c>
      <c r="BB7" s="29" t="s">
        <v>36</v>
      </c>
      <c r="BC7" s="30">
        <f t="shared" si="5"/>
        <v>40</v>
      </c>
    </row>
    <row r="8" spans="1:55" ht="40.5" customHeight="1" x14ac:dyDescent="0.15">
      <c r="A8" s="1"/>
      <c r="B8" s="5"/>
      <c r="C8" s="22" t="str">
        <f t="shared" si="0"/>
        <v/>
      </c>
      <c r="D8" s="22" t="str">
        <f t="shared" si="0"/>
        <v/>
      </c>
      <c r="E8" s="22" t="str">
        <f t="shared" si="0"/>
        <v/>
      </c>
      <c r="F8" s="22" t="str">
        <f t="shared" si="0"/>
        <v/>
      </c>
      <c r="G8" s="22" t="str">
        <f t="shared" si="0"/>
        <v/>
      </c>
      <c r="H8" s="22" t="str">
        <f t="shared" si="0"/>
        <v/>
      </c>
      <c r="I8" s="23" t="str">
        <f t="shared" si="6"/>
        <v/>
      </c>
      <c r="J8" s="23" t="str">
        <f t="shared" si="7"/>
        <v/>
      </c>
      <c r="K8" s="23" t="str">
        <f t="shared" si="8"/>
        <v/>
      </c>
      <c r="L8" s="23" t="str">
        <f t="shared" si="9"/>
        <v/>
      </c>
      <c r="M8" s="23" t="str">
        <f t="shared" si="10"/>
        <v/>
      </c>
      <c r="N8" s="23" t="str">
        <f t="shared" si="11"/>
        <v/>
      </c>
      <c r="O8" s="6"/>
      <c r="P8" s="6"/>
      <c r="Q8" s="6"/>
      <c r="R8" s="6"/>
      <c r="S8" s="6"/>
      <c r="T8" s="6"/>
      <c r="U8" s="2"/>
      <c r="V8" s="2"/>
      <c r="W8" s="2"/>
      <c r="X8" s="3"/>
      <c r="Y8" s="4"/>
      <c r="AB8" t="s">
        <v>28</v>
      </c>
      <c r="AD8" s="27" t="str">
        <f t="shared" si="12"/>
        <v/>
      </c>
      <c r="AE8" s="27" t="str">
        <f t="shared" si="13"/>
        <v/>
      </c>
      <c r="AF8" s="27" t="str">
        <f t="shared" si="14"/>
        <v/>
      </c>
      <c r="AG8" s="27" t="str">
        <f t="shared" si="15"/>
        <v/>
      </c>
      <c r="AH8" s="27" t="str">
        <f t="shared" si="16"/>
        <v/>
      </c>
      <c r="AI8" s="27" t="str">
        <f t="shared" si="17"/>
        <v/>
      </c>
      <c r="AJ8" s="28" t="str">
        <f t="shared" si="2"/>
        <v/>
      </c>
      <c r="AK8" s="28" t="str">
        <f t="shared" si="2"/>
        <v/>
      </c>
      <c r="AL8" s="28" t="str">
        <f t="shared" si="2"/>
        <v/>
      </c>
      <c r="AM8" s="28" t="str">
        <f t="shared" si="2"/>
        <v/>
      </c>
      <c r="AN8" s="28" t="str">
        <f t="shared" si="2"/>
        <v/>
      </c>
      <c r="AO8" s="28" t="str">
        <f t="shared" si="2"/>
        <v/>
      </c>
      <c r="AP8" s="28" t="str">
        <f t="shared" si="3"/>
        <v/>
      </c>
      <c r="AQ8" s="28" t="str">
        <f t="shared" si="3"/>
        <v/>
      </c>
      <c r="AR8" s="28" t="str">
        <f t="shared" si="3"/>
        <v/>
      </c>
      <c r="AS8" s="28" t="str">
        <f t="shared" si="3"/>
        <v/>
      </c>
      <c r="AT8" s="28" t="str">
        <f t="shared" si="3"/>
        <v/>
      </c>
      <c r="AU8" s="28" t="str">
        <f t="shared" si="3"/>
        <v/>
      </c>
      <c r="AV8" s="28" t="str">
        <f t="shared" si="4"/>
        <v/>
      </c>
      <c r="AW8" s="28" t="str">
        <f t="shared" si="4"/>
        <v/>
      </c>
      <c r="AX8" s="28" t="str">
        <f t="shared" si="4"/>
        <v/>
      </c>
      <c r="AY8" s="28" t="str">
        <f t="shared" si="4"/>
        <v/>
      </c>
      <c r="AZ8" s="28" t="str">
        <f t="shared" si="4"/>
        <v/>
      </c>
      <c r="BA8" s="28" t="str">
        <f t="shared" si="4"/>
        <v/>
      </c>
      <c r="BB8" s="29" t="s">
        <v>37</v>
      </c>
      <c r="BC8" s="30">
        <f t="shared" si="5"/>
        <v>50</v>
      </c>
    </row>
    <row r="9" spans="1:55" ht="40.5" customHeight="1" x14ac:dyDescent="0.15">
      <c r="A9" s="1"/>
      <c r="B9" s="5"/>
      <c r="C9" s="22" t="str">
        <f t="shared" si="0"/>
        <v/>
      </c>
      <c r="D9" s="22" t="str">
        <f t="shared" si="0"/>
        <v/>
      </c>
      <c r="E9" s="22" t="str">
        <f t="shared" si="0"/>
        <v/>
      </c>
      <c r="F9" s="22" t="str">
        <f t="shared" si="0"/>
        <v/>
      </c>
      <c r="G9" s="22" t="str">
        <f t="shared" si="0"/>
        <v/>
      </c>
      <c r="H9" s="22" t="str">
        <f t="shared" si="0"/>
        <v/>
      </c>
      <c r="I9" s="23" t="str">
        <f t="shared" si="6"/>
        <v/>
      </c>
      <c r="J9" s="23" t="str">
        <f t="shared" si="7"/>
        <v/>
      </c>
      <c r="K9" s="23" t="str">
        <f t="shared" si="8"/>
        <v/>
      </c>
      <c r="L9" s="23" t="str">
        <f t="shared" si="9"/>
        <v/>
      </c>
      <c r="M9" s="23" t="str">
        <f t="shared" si="10"/>
        <v/>
      </c>
      <c r="N9" s="23" t="str">
        <f t="shared" si="11"/>
        <v/>
      </c>
      <c r="O9" s="6"/>
      <c r="P9" s="6"/>
      <c r="Q9" s="6"/>
      <c r="R9" s="6"/>
      <c r="S9" s="6"/>
      <c r="T9" s="6"/>
      <c r="U9" s="2"/>
      <c r="V9" s="2"/>
      <c r="W9" s="2"/>
      <c r="X9" s="3"/>
      <c r="Y9" s="4"/>
      <c r="AB9" t="s">
        <v>29</v>
      </c>
      <c r="AD9" s="27" t="str">
        <f t="shared" si="12"/>
        <v/>
      </c>
      <c r="AE9" s="27" t="str">
        <f t="shared" si="13"/>
        <v/>
      </c>
      <c r="AF9" s="27" t="str">
        <f t="shared" si="14"/>
        <v/>
      </c>
      <c r="AG9" s="27" t="str">
        <f t="shared" si="15"/>
        <v/>
      </c>
      <c r="AH9" s="27" t="str">
        <f t="shared" si="16"/>
        <v/>
      </c>
      <c r="AI9" s="27" t="str">
        <f t="shared" si="17"/>
        <v/>
      </c>
      <c r="AJ9" s="28" t="str">
        <f t="shared" si="2"/>
        <v/>
      </c>
      <c r="AK9" s="28" t="str">
        <f t="shared" si="2"/>
        <v/>
      </c>
      <c r="AL9" s="28" t="str">
        <f t="shared" si="2"/>
        <v/>
      </c>
      <c r="AM9" s="28" t="str">
        <f t="shared" si="2"/>
        <v/>
      </c>
      <c r="AN9" s="28" t="str">
        <f t="shared" si="2"/>
        <v/>
      </c>
      <c r="AO9" s="28" t="str">
        <f t="shared" si="2"/>
        <v/>
      </c>
      <c r="AP9" s="28" t="str">
        <f t="shared" si="3"/>
        <v/>
      </c>
      <c r="AQ9" s="28" t="str">
        <f t="shared" si="3"/>
        <v/>
      </c>
      <c r="AR9" s="28" t="str">
        <f t="shared" si="3"/>
        <v/>
      </c>
      <c r="AS9" s="28" t="str">
        <f t="shared" si="3"/>
        <v/>
      </c>
      <c r="AT9" s="28" t="str">
        <f t="shared" si="3"/>
        <v/>
      </c>
      <c r="AU9" s="28" t="str">
        <f t="shared" si="3"/>
        <v/>
      </c>
      <c r="AV9" s="28" t="str">
        <f t="shared" si="4"/>
        <v/>
      </c>
      <c r="AW9" s="28" t="str">
        <f t="shared" si="4"/>
        <v/>
      </c>
      <c r="AX9" s="28" t="str">
        <f t="shared" si="4"/>
        <v/>
      </c>
      <c r="AY9" s="28" t="str">
        <f t="shared" si="4"/>
        <v/>
      </c>
      <c r="AZ9" s="28" t="str">
        <f t="shared" si="4"/>
        <v/>
      </c>
      <c r="BA9" s="28" t="str">
        <f t="shared" si="4"/>
        <v/>
      </c>
      <c r="BB9" s="29" t="s">
        <v>38</v>
      </c>
      <c r="BC9" s="30">
        <f t="shared" si="5"/>
        <v>60</v>
      </c>
    </row>
    <row r="10" spans="1:55" ht="40.5" customHeight="1" x14ac:dyDescent="0.15">
      <c r="A10" s="1"/>
      <c r="B10" s="5"/>
      <c r="C10" s="22" t="str">
        <f t="shared" si="0"/>
        <v/>
      </c>
      <c r="D10" s="22" t="str">
        <f t="shared" si="0"/>
        <v/>
      </c>
      <c r="E10" s="22" t="str">
        <f t="shared" si="0"/>
        <v/>
      </c>
      <c r="F10" s="22" t="str">
        <f t="shared" si="0"/>
        <v/>
      </c>
      <c r="G10" s="22" t="str">
        <f t="shared" si="0"/>
        <v/>
      </c>
      <c r="H10" s="22" t="str">
        <f t="shared" si="0"/>
        <v/>
      </c>
      <c r="I10" s="23" t="str">
        <f t="shared" si="6"/>
        <v/>
      </c>
      <c r="J10" s="23" t="str">
        <f t="shared" si="7"/>
        <v/>
      </c>
      <c r="K10" s="23" t="str">
        <f t="shared" si="8"/>
        <v/>
      </c>
      <c r="L10" s="23" t="str">
        <f t="shared" si="9"/>
        <v/>
      </c>
      <c r="M10" s="23" t="str">
        <f t="shared" si="10"/>
        <v/>
      </c>
      <c r="N10" s="23" t="str">
        <f t="shared" si="11"/>
        <v/>
      </c>
      <c r="O10" s="6"/>
      <c r="P10" s="6"/>
      <c r="Q10" s="6"/>
      <c r="R10" s="6"/>
      <c r="S10" s="6"/>
      <c r="T10" s="6"/>
      <c r="U10" s="2"/>
      <c r="V10" s="2"/>
      <c r="W10" s="2"/>
      <c r="X10" s="3"/>
      <c r="Y10" s="4"/>
      <c r="AB10" t="s">
        <v>30</v>
      </c>
      <c r="AD10" s="27" t="str">
        <f t="shared" si="12"/>
        <v/>
      </c>
      <c r="AE10" s="27" t="str">
        <f t="shared" si="13"/>
        <v/>
      </c>
      <c r="AF10" s="27" t="str">
        <f t="shared" si="14"/>
        <v/>
      </c>
      <c r="AG10" s="27" t="str">
        <f t="shared" si="15"/>
        <v/>
      </c>
      <c r="AH10" s="27" t="str">
        <f t="shared" si="16"/>
        <v/>
      </c>
      <c r="AI10" s="27" t="str">
        <f t="shared" si="17"/>
        <v/>
      </c>
      <c r="AJ10" s="28" t="str">
        <f t="shared" si="2"/>
        <v/>
      </c>
      <c r="AK10" s="28" t="str">
        <f t="shared" si="2"/>
        <v/>
      </c>
      <c r="AL10" s="28" t="str">
        <f t="shared" si="2"/>
        <v/>
      </c>
      <c r="AM10" s="28" t="str">
        <f t="shared" si="2"/>
        <v/>
      </c>
      <c r="AN10" s="28" t="str">
        <f t="shared" si="2"/>
        <v/>
      </c>
      <c r="AO10" s="28" t="str">
        <f t="shared" si="2"/>
        <v/>
      </c>
      <c r="AP10" s="28" t="str">
        <f t="shared" si="3"/>
        <v/>
      </c>
      <c r="AQ10" s="28" t="str">
        <f t="shared" si="3"/>
        <v/>
      </c>
      <c r="AR10" s="28" t="str">
        <f t="shared" si="3"/>
        <v/>
      </c>
      <c r="AS10" s="28" t="str">
        <f t="shared" si="3"/>
        <v/>
      </c>
      <c r="AT10" s="28" t="str">
        <f t="shared" si="3"/>
        <v/>
      </c>
      <c r="AU10" s="28" t="str">
        <f t="shared" si="3"/>
        <v/>
      </c>
      <c r="AV10" s="28" t="str">
        <f t="shared" si="4"/>
        <v/>
      </c>
      <c r="AW10" s="28" t="str">
        <f t="shared" si="4"/>
        <v/>
      </c>
      <c r="AX10" s="28" t="str">
        <f t="shared" si="4"/>
        <v/>
      </c>
      <c r="AY10" s="28" t="str">
        <f t="shared" si="4"/>
        <v/>
      </c>
      <c r="AZ10" s="28" t="str">
        <f t="shared" si="4"/>
        <v/>
      </c>
      <c r="BA10" s="28" t="str">
        <f t="shared" si="4"/>
        <v/>
      </c>
      <c r="BB10" s="29" t="s">
        <v>39</v>
      </c>
      <c r="BC10" s="30">
        <f t="shared" si="5"/>
        <v>70</v>
      </c>
    </row>
    <row r="11" spans="1:55" ht="40.5" customHeight="1" x14ac:dyDescent="0.15">
      <c r="A11" s="1"/>
      <c r="B11" s="5"/>
      <c r="C11" s="22" t="str">
        <f t="shared" si="0"/>
        <v/>
      </c>
      <c r="D11" s="22" t="str">
        <f t="shared" si="0"/>
        <v/>
      </c>
      <c r="E11" s="22" t="str">
        <f t="shared" si="0"/>
        <v/>
      </c>
      <c r="F11" s="22" t="str">
        <f t="shared" si="0"/>
        <v/>
      </c>
      <c r="G11" s="22" t="str">
        <f t="shared" si="0"/>
        <v/>
      </c>
      <c r="H11" s="22" t="str">
        <f t="shared" si="0"/>
        <v/>
      </c>
      <c r="I11" s="23" t="str">
        <f t="shared" si="6"/>
        <v/>
      </c>
      <c r="J11" s="23" t="str">
        <f t="shared" si="7"/>
        <v/>
      </c>
      <c r="K11" s="23" t="str">
        <f t="shared" si="8"/>
        <v/>
      </c>
      <c r="L11" s="23" t="str">
        <f t="shared" si="9"/>
        <v/>
      </c>
      <c r="M11" s="23" t="str">
        <f t="shared" si="10"/>
        <v/>
      </c>
      <c r="N11" s="23" t="str">
        <f t="shared" si="11"/>
        <v/>
      </c>
      <c r="O11" s="6"/>
      <c r="P11" s="6"/>
      <c r="Q11" s="6"/>
      <c r="R11" s="6"/>
      <c r="S11" s="6"/>
      <c r="T11" s="6"/>
      <c r="U11" s="2"/>
      <c r="V11" s="2"/>
      <c r="W11" s="2"/>
      <c r="X11" s="3"/>
      <c r="Y11" s="4"/>
      <c r="AD11" s="27" t="str">
        <f t="shared" si="12"/>
        <v/>
      </c>
      <c r="AE11" s="27" t="str">
        <f t="shared" si="13"/>
        <v/>
      </c>
      <c r="AF11" s="27" t="str">
        <f t="shared" si="14"/>
        <v/>
      </c>
      <c r="AG11" s="27" t="str">
        <f t="shared" si="15"/>
        <v/>
      </c>
      <c r="AH11" s="27" t="str">
        <f t="shared" si="16"/>
        <v/>
      </c>
      <c r="AI11" s="27" t="str">
        <f t="shared" si="17"/>
        <v/>
      </c>
      <c r="AJ11" s="28" t="str">
        <f t="shared" si="2"/>
        <v/>
      </c>
      <c r="AK11" s="28" t="str">
        <f t="shared" si="2"/>
        <v/>
      </c>
      <c r="AL11" s="28" t="str">
        <f t="shared" si="2"/>
        <v/>
      </c>
      <c r="AM11" s="28" t="str">
        <f t="shared" si="2"/>
        <v/>
      </c>
      <c r="AN11" s="28" t="str">
        <f t="shared" si="2"/>
        <v/>
      </c>
      <c r="AO11" s="28" t="str">
        <f t="shared" si="2"/>
        <v/>
      </c>
      <c r="AP11" s="28" t="str">
        <f t="shared" si="3"/>
        <v/>
      </c>
      <c r="AQ11" s="28" t="str">
        <f t="shared" si="3"/>
        <v/>
      </c>
      <c r="AR11" s="28" t="str">
        <f t="shared" si="3"/>
        <v/>
      </c>
      <c r="AS11" s="28" t="str">
        <f t="shared" si="3"/>
        <v/>
      </c>
      <c r="AT11" s="28" t="str">
        <f t="shared" si="3"/>
        <v/>
      </c>
      <c r="AU11" s="28" t="str">
        <f t="shared" si="3"/>
        <v/>
      </c>
      <c r="AV11" s="28" t="str">
        <f t="shared" si="4"/>
        <v/>
      </c>
      <c r="AW11" s="28" t="str">
        <f t="shared" si="4"/>
        <v/>
      </c>
      <c r="AX11" s="28" t="str">
        <f t="shared" si="4"/>
        <v/>
      </c>
      <c r="AY11" s="28" t="str">
        <f t="shared" si="4"/>
        <v/>
      </c>
      <c r="AZ11" s="28" t="str">
        <f t="shared" si="4"/>
        <v/>
      </c>
      <c r="BA11" s="28" t="str">
        <f t="shared" si="4"/>
        <v/>
      </c>
      <c r="BB11" s="29" t="s">
        <v>40</v>
      </c>
      <c r="BC11" s="30">
        <f t="shared" si="5"/>
        <v>80</v>
      </c>
    </row>
    <row r="12" spans="1:55" ht="40.5" customHeight="1" x14ac:dyDescent="0.15">
      <c r="A12" s="1"/>
      <c r="B12" s="5"/>
      <c r="C12" s="22" t="str">
        <f t="shared" si="0"/>
        <v/>
      </c>
      <c r="D12" s="22" t="str">
        <f t="shared" si="0"/>
        <v/>
      </c>
      <c r="E12" s="22" t="str">
        <f t="shared" si="0"/>
        <v/>
      </c>
      <c r="F12" s="22" t="str">
        <f t="shared" si="0"/>
        <v/>
      </c>
      <c r="G12" s="22" t="str">
        <f t="shared" si="0"/>
        <v/>
      </c>
      <c r="H12" s="22" t="str">
        <f t="shared" si="0"/>
        <v/>
      </c>
      <c r="I12" s="23" t="str">
        <f t="shared" si="6"/>
        <v/>
      </c>
      <c r="J12" s="23" t="str">
        <f t="shared" si="7"/>
        <v/>
      </c>
      <c r="K12" s="23" t="str">
        <f t="shared" si="8"/>
        <v/>
      </c>
      <c r="L12" s="23" t="str">
        <f t="shared" si="9"/>
        <v/>
      </c>
      <c r="M12" s="23" t="str">
        <f t="shared" si="10"/>
        <v/>
      </c>
      <c r="N12" s="23" t="str">
        <f t="shared" si="11"/>
        <v/>
      </c>
      <c r="O12" s="6"/>
      <c r="P12" s="6"/>
      <c r="Q12" s="6"/>
      <c r="R12" s="6"/>
      <c r="S12" s="6"/>
      <c r="T12" s="6"/>
      <c r="U12" s="2"/>
      <c r="V12" s="2"/>
      <c r="W12" s="2"/>
      <c r="X12" s="3"/>
      <c r="Y12" s="4"/>
      <c r="AD12" s="27" t="str">
        <f t="shared" si="12"/>
        <v/>
      </c>
      <c r="AE12" s="27" t="str">
        <f t="shared" si="13"/>
        <v/>
      </c>
      <c r="AF12" s="27" t="str">
        <f t="shared" si="14"/>
        <v/>
      </c>
      <c r="AG12" s="27" t="str">
        <f t="shared" si="15"/>
        <v/>
      </c>
      <c r="AH12" s="27" t="str">
        <f t="shared" si="16"/>
        <v/>
      </c>
      <c r="AI12" s="27" t="str">
        <f t="shared" si="17"/>
        <v/>
      </c>
      <c r="AJ12" s="28" t="str">
        <f t="shared" si="2"/>
        <v/>
      </c>
      <c r="AK12" s="28" t="str">
        <f t="shared" si="2"/>
        <v/>
      </c>
      <c r="AL12" s="28" t="str">
        <f t="shared" si="2"/>
        <v/>
      </c>
      <c r="AM12" s="28" t="str">
        <f t="shared" si="2"/>
        <v/>
      </c>
      <c r="AN12" s="28" t="str">
        <f t="shared" si="2"/>
        <v/>
      </c>
      <c r="AO12" s="28" t="str">
        <f t="shared" si="2"/>
        <v/>
      </c>
      <c r="AP12" s="28" t="str">
        <f t="shared" si="3"/>
        <v/>
      </c>
      <c r="AQ12" s="28" t="str">
        <f t="shared" si="3"/>
        <v/>
      </c>
      <c r="AR12" s="28" t="str">
        <f t="shared" si="3"/>
        <v/>
      </c>
      <c r="AS12" s="28" t="str">
        <f t="shared" si="3"/>
        <v/>
      </c>
      <c r="AT12" s="28" t="str">
        <f t="shared" si="3"/>
        <v/>
      </c>
      <c r="AU12" s="28" t="str">
        <f t="shared" si="3"/>
        <v/>
      </c>
      <c r="AV12" s="28" t="str">
        <f t="shared" si="4"/>
        <v/>
      </c>
      <c r="AW12" s="28" t="str">
        <f t="shared" si="4"/>
        <v/>
      </c>
      <c r="AX12" s="28" t="str">
        <f t="shared" si="4"/>
        <v/>
      </c>
      <c r="AY12" s="28" t="str">
        <f t="shared" si="4"/>
        <v/>
      </c>
      <c r="AZ12" s="28" t="str">
        <f t="shared" si="4"/>
        <v/>
      </c>
      <c r="BA12" s="28" t="str">
        <f t="shared" si="4"/>
        <v/>
      </c>
      <c r="BB12" s="29" t="s">
        <v>41</v>
      </c>
      <c r="BC12" s="30">
        <f t="shared" si="5"/>
        <v>90</v>
      </c>
    </row>
    <row r="13" spans="1:55" x14ac:dyDescent="0.15">
      <c r="C13" s="24"/>
      <c r="D13" s="24"/>
      <c r="E13" s="24"/>
      <c r="F13" s="24"/>
      <c r="G13" s="24"/>
      <c r="H13" s="24"/>
      <c r="BB13" s="30" t="s">
        <v>42</v>
      </c>
      <c r="BC13" s="30">
        <v>160</v>
      </c>
    </row>
    <row r="14" spans="1:55" x14ac:dyDescent="0.15">
      <c r="C14" s="24"/>
      <c r="D14" s="24"/>
      <c r="E14" s="24"/>
      <c r="F14" s="24"/>
      <c r="G14" s="24"/>
      <c r="H14" s="24"/>
      <c r="BB14" s="30" t="s">
        <v>43</v>
      </c>
      <c r="BC14" s="30">
        <v>176</v>
      </c>
    </row>
    <row r="15" spans="1:55" x14ac:dyDescent="0.15">
      <c r="C15" s="24"/>
      <c r="D15" s="24"/>
      <c r="E15" s="24"/>
      <c r="F15" s="24"/>
      <c r="G15" s="24"/>
      <c r="H15" s="24"/>
      <c r="BB15" s="30" t="s">
        <v>44</v>
      </c>
      <c r="BC15" s="30">
        <v>192</v>
      </c>
    </row>
    <row r="16" spans="1:55" x14ac:dyDescent="0.15">
      <c r="C16" s="24"/>
      <c r="D16" s="24"/>
      <c r="E16" s="24"/>
      <c r="F16" s="24"/>
      <c r="G16" s="24"/>
      <c r="H16" s="24"/>
      <c r="BB16" s="30" t="s">
        <v>45</v>
      </c>
      <c r="BC16" s="30">
        <v>208</v>
      </c>
    </row>
    <row r="17" spans="3:55" x14ac:dyDescent="0.15">
      <c r="C17" s="24"/>
      <c r="D17" s="24"/>
      <c r="E17" s="24"/>
      <c r="F17" s="24"/>
      <c r="G17" s="24"/>
      <c r="H17" s="24"/>
      <c r="BB17" s="30" t="s">
        <v>46</v>
      </c>
      <c r="BC17" s="30">
        <v>224</v>
      </c>
    </row>
    <row r="18" spans="3:55" x14ac:dyDescent="0.15">
      <c r="C18" s="24"/>
      <c r="D18" s="24"/>
      <c r="E18" s="24"/>
      <c r="F18" s="24"/>
      <c r="G18" s="24"/>
      <c r="H18" s="24"/>
      <c r="BB18" s="30" t="s">
        <v>47</v>
      </c>
      <c r="BC18" s="30">
        <v>240</v>
      </c>
    </row>
    <row r="19" spans="3:55" x14ac:dyDescent="0.15">
      <c r="C19" s="24"/>
      <c r="D19" s="24"/>
      <c r="E19" s="24"/>
      <c r="F19" s="24"/>
      <c r="G19" s="24"/>
      <c r="H19" s="24"/>
      <c r="BB19" s="30" t="s">
        <v>48</v>
      </c>
      <c r="BC19" s="30">
        <v>-10000</v>
      </c>
    </row>
    <row r="20" spans="3:55" x14ac:dyDescent="0.15">
      <c r="C20" s="24"/>
      <c r="D20" s="24"/>
      <c r="E20" s="24"/>
      <c r="F20" s="24"/>
      <c r="G20" s="24"/>
      <c r="H20" s="24"/>
    </row>
    <row r="21" spans="3:55" x14ac:dyDescent="0.15">
      <c r="C21" s="24"/>
      <c r="D21" s="24"/>
      <c r="E21" s="24"/>
      <c r="F21" s="24"/>
      <c r="G21" s="24"/>
      <c r="H21" s="24"/>
    </row>
    <row r="22" spans="3:55" x14ac:dyDescent="0.15">
      <c r="C22" s="24"/>
      <c r="D22" s="24"/>
      <c r="E22" s="24"/>
      <c r="F22" s="24"/>
      <c r="G22" s="24"/>
      <c r="H22" s="24"/>
    </row>
    <row r="23" spans="3:55" x14ac:dyDescent="0.15">
      <c r="C23" s="24"/>
      <c r="D23" s="24"/>
      <c r="E23" s="24"/>
      <c r="F23" s="24"/>
      <c r="G23" s="24"/>
      <c r="H23" s="24"/>
    </row>
    <row r="24" spans="3:55" x14ac:dyDescent="0.15">
      <c r="C24" s="24"/>
      <c r="D24" s="24"/>
      <c r="E24" s="24"/>
      <c r="F24" s="24"/>
      <c r="G24" s="24"/>
      <c r="H24" s="24"/>
    </row>
    <row r="25" spans="3:55" x14ac:dyDescent="0.15">
      <c r="C25" s="24"/>
      <c r="D25" s="24"/>
      <c r="E25" s="24"/>
      <c r="F25" s="24"/>
      <c r="G25" s="24"/>
      <c r="H25" s="24"/>
    </row>
    <row r="26" spans="3:55" x14ac:dyDescent="0.15">
      <c r="C26" s="24"/>
      <c r="D26" s="24"/>
      <c r="E26" s="24"/>
      <c r="F26" s="24"/>
      <c r="G26" s="24"/>
      <c r="H26" s="24"/>
    </row>
    <row r="27" spans="3:55" x14ac:dyDescent="0.15">
      <c r="C27" s="24"/>
      <c r="D27" s="24"/>
      <c r="E27" s="24"/>
      <c r="F27" s="24"/>
      <c r="G27" s="24"/>
      <c r="H27" s="24"/>
    </row>
    <row r="28" spans="3:55" x14ac:dyDescent="0.15">
      <c r="C28" s="24"/>
      <c r="D28" s="24"/>
      <c r="E28" s="24"/>
      <c r="F28" s="24"/>
      <c r="G28" s="24"/>
      <c r="H28" s="24"/>
    </row>
    <row r="29" spans="3:55" x14ac:dyDescent="0.15">
      <c r="C29" s="24"/>
      <c r="D29" s="24"/>
      <c r="E29" s="24"/>
      <c r="F29" s="24"/>
      <c r="G29" s="24"/>
      <c r="H29" s="24"/>
    </row>
    <row r="30" spans="3:55" x14ac:dyDescent="0.15">
      <c r="C30" s="24"/>
      <c r="D30" s="24"/>
      <c r="E30" s="24"/>
      <c r="F30" s="24"/>
      <c r="G30" s="24"/>
      <c r="H30" s="24"/>
    </row>
    <row r="31" spans="3:55" x14ac:dyDescent="0.15">
      <c r="C31" s="24"/>
      <c r="D31" s="24"/>
      <c r="E31" s="24"/>
      <c r="F31" s="24"/>
      <c r="G31" s="24"/>
      <c r="H31" s="24"/>
    </row>
    <row r="32" spans="3:55" x14ac:dyDescent="0.15">
      <c r="C32" s="24"/>
      <c r="D32" s="24"/>
      <c r="E32" s="24"/>
      <c r="F32" s="24"/>
      <c r="G32" s="24"/>
      <c r="H32" s="24"/>
    </row>
    <row r="33" spans="3:8" x14ac:dyDescent="0.15">
      <c r="C33" s="24"/>
      <c r="D33" s="24"/>
      <c r="E33" s="24"/>
      <c r="F33" s="24"/>
      <c r="G33" s="24"/>
      <c r="H33" s="24"/>
    </row>
    <row r="34" spans="3:8" x14ac:dyDescent="0.15">
      <c r="C34" s="24"/>
      <c r="D34" s="24"/>
      <c r="E34" s="24"/>
      <c r="F34" s="24"/>
      <c r="G34" s="24"/>
      <c r="H34" s="24"/>
    </row>
    <row r="35" spans="3:8" x14ac:dyDescent="0.15">
      <c r="C35" s="24"/>
      <c r="D35" s="24"/>
      <c r="E35" s="24"/>
      <c r="F35" s="24"/>
      <c r="G35" s="24"/>
      <c r="H35" s="24"/>
    </row>
    <row r="36" spans="3:8" x14ac:dyDescent="0.15">
      <c r="C36" s="24"/>
      <c r="D36" s="24"/>
      <c r="E36" s="24"/>
      <c r="F36" s="24"/>
      <c r="G36" s="24"/>
      <c r="H36" s="24"/>
    </row>
    <row r="37" spans="3:8" x14ac:dyDescent="0.15">
      <c r="C37" s="24"/>
      <c r="D37" s="24"/>
      <c r="E37" s="24"/>
      <c r="F37" s="24"/>
      <c r="G37" s="24"/>
      <c r="H37" s="24"/>
    </row>
    <row r="38" spans="3:8" x14ac:dyDescent="0.15">
      <c r="C38" s="24"/>
      <c r="D38" s="24"/>
      <c r="E38" s="24"/>
      <c r="F38" s="24"/>
      <c r="G38" s="24"/>
      <c r="H38" s="24"/>
    </row>
    <row r="39" spans="3:8" x14ac:dyDescent="0.15">
      <c r="C39" s="24"/>
      <c r="D39" s="24"/>
      <c r="E39" s="24"/>
      <c r="F39" s="24"/>
      <c r="G39" s="24"/>
      <c r="H39" s="24"/>
    </row>
    <row r="40" spans="3:8" x14ac:dyDescent="0.15">
      <c r="C40" s="24"/>
      <c r="D40" s="24"/>
      <c r="E40" s="24"/>
      <c r="F40" s="24"/>
      <c r="G40" s="24"/>
      <c r="H40" s="24"/>
    </row>
    <row r="41" spans="3:8" x14ac:dyDescent="0.15">
      <c r="C41" s="24"/>
      <c r="D41" s="24"/>
      <c r="E41" s="24"/>
      <c r="F41" s="24"/>
      <c r="G41" s="24"/>
      <c r="H41" s="24"/>
    </row>
    <row r="42" spans="3:8" x14ac:dyDescent="0.15">
      <c r="C42" s="24"/>
      <c r="D42" s="24"/>
      <c r="E42" s="24"/>
      <c r="F42" s="24"/>
      <c r="G42" s="24"/>
      <c r="H42" s="24"/>
    </row>
    <row r="43" spans="3:8" x14ac:dyDescent="0.15">
      <c r="C43" s="24"/>
      <c r="D43" s="24"/>
      <c r="E43" s="24"/>
      <c r="F43" s="24"/>
      <c r="G43" s="24"/>
      <c r="H43" s="24"/>
    </row>
    <row r="44" spans="3:8" x14ac:dyDescent="0.15">
      <c r="C44" s="24"/>
      <c r="D44" s="24"/>
      <c r="E44" s="24"/>
      <c r="F44" s="24"/>
      <c r="G44" s="24"/>
      <c r="H44" s="24"/>
    </row>
    <row r="45" spans="3:8" x14ac:dyDescent="0.15">
      <c r="C45" s="24"/>
      <c r="D45" s="24"/>
      <c r="E45" s="24"/>
      <c r="F45" s="24"/>
      <c r="G45" s="24"/>
      <c r="H45" s="24"/>
    </row>
    <row r="46" spans="3:8" x14ac:dyDescent="0.15">
      <c r="C46" s="24"/>
      <c r="D46" s="24"/>
      <c r="E46" s="24"/>
      <c r="F46" s="24"/>
      <c r="G46" s="24"/>
      <c r="H46" s="24"/>
    </row>
    <row r="47" spans="3:8" x14ac:dyDescent="0.15">
      <c r="C47" s="24"/>
      <c r="D47" s="24"/>
      <c r="E47" s="24"/>
      <c r="F47" s="24"/>
      <c r="G47" s="24"/>
      <c r="H47" s="24"/>
    </row>
    <row r="48" spans="3:8" x14ac:dyDescent="0.15">
      <c r="C48" s="24"/>
      <c r="D48" s="24"/>
      <c r="E48" s="24"/>
      <c r="F48" s="24"/>
      <c r="G48" s="24"/>
      <c r="H48" s="24"/>
    </row>
    <row r="49" spans="3:8" x14ac:dyDescent="0.15">
      <c r="C49" s="24"/>
      <c r="D49" s="24"/>
      <c r="E49" s="24"/>
      <c r="F49" s="24"/>
      <c r="G49" s="24"/>
      <c r="H49" s="24"/>
    </row>
    <row r="50" spans="3:8" x14ac:dyDescent="0.15">
      <c r="C50" s="24"/>
      <c r="D50" s="24"/>
      <c r="E50" s="24"/>
      <c r="F50" s="24"/>
      <c r="G50" s="24"/>
      <c r="H50" s="24"/>
    </row>
    <row r="51" spans="3:8" x14ac:dyDescent="0.15">
      <c r="C51" s="24"/>
      <c r="D51" s="24"/>
      <c r="E51" s="24"/>
      <c r="F51" s="24"/>
      <c r="G51" s="24"/>
      <c r="H51" s="24"/>
    </row>
    <row r="52" spans="3:8" x14ac:dyDescent="0.15">
      <c r="C52" s="24"/>
      <c r="D52" s="24"/>
      <c r="E52" s="24"/>
      <c r="F52" s="24"/>
      <c r="G52" s="24"/>
      <c r="H52" s="24"/>
    </row>
    <row r="53" spans="3:8" x14ac:dyDescent="0.15">
      <c r="C53" s="24"/>
      <c r="D53" s="24"/>
      <c r="E53" s="24"/>
      <c r="F53" s="24"/>
      <c r="G53" s="24"/>
      <c r="H53" s="24"/>
    </row>
    <row r="54" spans="3:8" x14ac:dyDescent="0.15">
      <c r="C54" s="24"/>
      <c r="D54" s="24"/>
      <c r="E54" s="24"/>
      <c r="F54" s="24"/>
      <c r="G54" s="24"/>
      <c r="H54" s="24"/>
    </row>
    <row r="55" spans="3:8" x14ac:dyDescent="0.15">
      <c r="C55" s="24"/>
      <c r="D55" s="24"/>
      <c r="E55" s="24"/>
      <c r="F55" s="24"/>
      <c r="G55" s="24"/>
      <c r="H55" s="24"/>
    </row>
    <row r="56" spans="3:8" x14ac:dyDescent="0.15">
      <c r="C56" s="24"/>
      <c r="D56" s="24"/>
      <c r="E56" s="24"/>
      <c r="F56" s="24"/>
      <c r="G56" s="24"/>
      <c r="H56" s="24"/>
    </row>
    <row r="57" spans="3:8" x14ac:dyDescent="0.15">
      <c r="C57" s="24"/>
      <c r="D57" s="24"/>
      <c r="E57" s="24"/>
      <c r="F57" s="24"/>
      <c r="G57" s="24"/>
      <c r="H57" s="24"/>
    </row>
    <row r="58" spans="3:8" x14ac:dyDescent="0.15">
      <c r="C58" s="24"/>
      <c r="D58" s="24"/>
      <c r="E58" s="24"/>
      <c r="F58" s="24"/>
      <c r="G58" s="24"/>
      <c r="H58" s="24"/>
    </row>
    <row r="59" spans="3:8" x14ac:dyDescent="0.15">
      <c r="C59" s="24"/>
      <c r="D59" s="24"/>
      <c r="E59" s="24"/>
      <c r="F59" s="24"/>
      <c r="G59" s="24"/>
      <c r="H59" s="24"/>
    </row>
    <row r="60" spans="3:8" x14ac:dyDescent="0.15">
      <c r="C60" s="24"/>
      <c r="D60" s="24"/>
      <c r="E60" s="24"/>
      <c r="F60" s="24"/>
      <c r="G60" s="24"/>
      <c r="H60" s="24"/>
    </row>
    <row r="61" spans="3:8" x14ac:dyDescent="0.15">
      <c r="C61" s="24"/>
      <c r="D61" s="24"/>
      <c r="E61" s="24"/>
      <c r="F61" s="24"/>
      <c r="G61" s="24"/>
      <c r="H61" s="24"/>
    </row>
    <row r="62" spans="3:8" x14ac:dyDescent="0.15">
      <c r="C62" s="24"/>
      <c r="D62" s="24"/>
      <c r="E62" s="24"/>
      <c r="F62" s="24"/>
      <c r="G62" s="24"/>
      <c r="H62" s="24"/>
    </row>
    <row r="63" spans="3:8" x14ac:dyDescent="0.15">
      <c r="C63" s="24"/>
      <c r="D63" s="24"/>
      <c r="E63" s="24"/>
      <c r="F63" s="24"/>
      <c r="G63" s="24"/>
      <c r="H63" s="24"/>
    </row>
    <row r="64" spans="3:8" x14ac:dyDescent="0.15">
      <c r="C64" s="24"/>
      <c r="D64" s="24"/>
      <c r="E64" s="24"/>
      <c r="F64" s="24"/>
      <c r="G64" s="24"/>
      <c r="H64" s="24"/>
    </row>
    <row r="65" spans="3:8" x14ac:dyDescent="0.15">
      <c r="C65" s="24"/>
      <c r="D65" s="24"/>
      <c r="E65" s="24"/>
      <c r="F65" s="24"/>
      <c r="G65" s="24"/>
      <c r="H65" s="24"/>
    </row>
    <row r="66" spans="3:8" x14ac:dyDescent="0.15">
      <c r="C66" s="24"/>
      <c r="D66" s="24"/>
      <c r="E66" s="24"/>
      <c r="F66" s="24"/>
      <c r="G66" s="24"/>
      <c r="H66" s="24"/>
    </row>
    <row r="67" spans="3:8" x14ac:dyDescent="0.15">
      <c r="C67" s="24"/>
      <c r="D67" s="24"/>
      <c r="E67" s="24"/>
      <c r="F67" s="24"/>
      <c r="G67" s="24"/>
      <c r="H67" s="24"/>
    </row>
    <row r="68" spans="3:8" x14ac:dyDescent="0.15">
      <c r="C68" s="24"/>
      <c r="D68" s="24"/>
      <c r="E68" s="24"/>
      <c r="F68" s="24"/>
      <c r="G68" s="24"/>
      <c r="H68" s="24"/>
    </row>
    <row r="69" spans="3:8" x14ac:dyDescent="0.15">
      <c r="C69" s="24"/>
      <c r="D69" s="24"/>
      <c r="E69" s="24"/>
      <c r="F69" s="24"/>
      <c r="G69" s="24"/>
      <c r="H69" s="24"/>
    </row>
    <row r="70" spans="3:8" x14ac:dyDescent="0.15">
      <c r="C70" s="24"/>
      <c r="D70" s="24"/>
      <c r="E70" s="24"/>
      <c r="F70" s="24"/>
      <c r="G70" s="24"/>
      <c r="H70" s="24"/>
    </row>
    <row r="71" spans="3:8" x14ac:dyDescent="0.15">
      <c r="C71" s="24"/>
      <c r="D71" s="24"/>
      <c r="E71" s="24"/>
      <c r="F71" s="24"/>
      <c r="G71" s="24"/>
      <c r="H71" s="24"/>
    </row>
    <row r="72" spans="3:8" x14ac:dyDescent="0.15">
      <c r="C72" s="24"/>
      <c r="D72" s="24"/>
      <c r="E72" s="24"/>
      <c r="F72" s="24"/>
      <c r="G72" s="24"/>
      <c r="H72" s="24"/>
    </row>
    <row r="73" spans="3:8" x14ac:dyDescent="0.15">
      <c r="C73" s="24"/>
      <c r="D73" s="24"/>
      <c r="E73" s="24"/>
      <c r="F73" s="24"/>
      <c r="G73" s="24"/>
      <c r="H73" s="24"/>
    </row>
    <row r="74" spans="3:8" x14ac:dyDescent="0.15">
      <c r="C74" s="24"/>
      <c r="D74" s="24"/>
      <c r="E74" s="24"/>
      <c r="F74" s="24"/>
      <c r="G74" s="24"/>
      <c r="H74" s="24"/>
    </row>
    <row r="75" spans="3:8" x14ac:dyDescent="0.15">
      <c r="C75" s="24"/>
      <c r="D75" s="24"/>
      <c r="E75" s="24"/>
      <c r="F75" s="24"/>
      <c r="G75" s="24"/>
      <c r="H75" s="24"/>
    </row>
    <row r="76" spans="3:8" x14ac:dyDescent="0.15">
      <c r="C76" s="24"/>
      <c r="D76" s="24"/>
      <c r="E76" s="24"/>
      <c r="F76" s="24"/>
      <c r="G76" s="24"/>
      <c r="H76" s="24"/>
    </row>
    <row r="77" spans="3:8" x14ac:dyDescent="0.15">
      <c r="C77" s="24"/>
      <c r="D77" s="24"/>
      <c r="E77" s="24"/>
      <c r="F77" s="24"/>
      <c r="G77" s="24"/>
      <c r="H77" s="24"/>
    </row>
    <row r="78" spans="3:8" x14ac:dyDescent="0.15">
      <c r="C78" s="24"/>
      <c r="D78" s="24"/>
      <c r="E78" s="24"/>
      <c r="F78" s="24"/>
      <c r="G78" s="24"/>
      <c r="H78" s="24"/>
    </row>
    <row r="79" spans="3:8" x14ac:dyDescent="0.15">
      <c r="C79" s="24"/>
      <c r="D79" s="24"/>
      <c r="E79" s="24"/>
      <c r="F79" s="24"/>
      <c r="G79" s="24"/>
      <c r="H79" s="24"/>
    </row>
    <row r="80" spans="3:8" x14ac:dyDescent="0.15">
      <c r="C80" s="24"/>
      <c r="D80" s="24"/>
      <c r="E80" s="24"/>
      <c r="F80" s="24"/>
      <c r="G80" s="24"/>
      <c r="H80" s="24"/>
    </row>
    <row r="81" spans="3:8" x14ac:dyDescent="0.15">
      <c r="C81" s="24"/>
      <c r="D81" s="24"/>
      <c r="E81" s="24"/>
      <c r="F81" s="24"/>
      <c r="G81" s="24"/>
      <c r="H81" s="24"/>
    </row>
    <row r="82" spans="3:8" x14ac:dyDescent="0.15">
      <c r="C82" s="24"/>
      <c r="D82" s="24"/>
      <c r="E82" s="24"/>
      <c r="F82" s="24"/>
      <c r="G82" s="24"/>
      <c r="H82" s="24"/>
    </row>
    <row r="83" spans="3:8" x14ac:dyDescent="0.15">
      <c r="C83" s="24"/>
      <c r="D83" s="24"/>
      <c r="E83" s="24"/>
      <c r="F83" s="24"/>
      <c r="G83" s="24"/>
      <c r="H83" s="24"/>
    </row>
    <row r="84" spans="3:8" x14ac:dyDescent="0.15">
      <c r="C84" s="24"/>
      <c r="D84" s="24"/>
      <c r="E84" s="24"/>
      <c r="F84" s="24"/>
      <c r="G84" s="24"/>
      <c r="H84" s="24"/>
    </row>
    <row r="85" spans="3:8" x14ac:dyDescent="0.15">
      <c r="C85" s="24"/>
      <c r="D85" s="24"/>
      <c r="E85" s="24"/>
      <c r="F85" s="24"/>
      <c r="G85" s="24"/>
      <c r="H85" s="24"/>
    </row>
    <row r="86" spans="3:8" x14ac:dyDescent="0.15">
      <c r="C86" s="24"/>
      <c r="D86" s="24"/>
      <c r="E86" s="24"/>
      <c r="F86" s="24"/>
      <c r="G86" s="24"/>
      <c r="H86" s="24"/>
    </row>
    <row r="87" spans="3:8" x14ac:dyDescent="0.15">
      <c r="C87" s="24"/>
      <c r="D87" s="24"/>
      <c r="E87" s="24"/>
      <c r="F87" s="24"/>
      <c r="G87" s="24"/>
      <c r="H87" s="24"/>
    </row>
    <row r="88" spans="3:8" x14ac:dyDescent="0.15">
      <c r="C88" s="24"/>
      <c r="D88" s="24"/>
      <c r="E88" s="24"/>
      <c r="F88" s="24"/>
      <c r="G88" s="24"/>
      <c r="H88" s="24"/>
    </row>
    <row r="89" spans="3:8" x14ac:dyDescent="0.15">
      <c r="C89" s="24"/>
      <c r="D89" s="24"/>
      <c r="E89" s="24"/>
      <c r="F89" s="24"/>
      <c r="G89" s="24"/>
      <c r="H89" s="24"/>
    </row>
    <row r="90" spans="3:8" x14ac:dyDescent="0.15">
      <c r="C90" s="24"/>
      <c r="D90" s="24"/>
      <c r="E90" s="24"/>
      <c r="F90" s="24"/>
      <c r="G90" s="24"/>
      <c r="H90" s="24"/>
    </row>
    <row r="91" spans="3:8" x14ac:dyDescent="0.15">
      <c r="C91" s="24"/>
      <c r="D91" s="24"/>
      <c r="E91" s="24"/>
      <c r="F91" s="24"/>
      <c r="G91" s="24"/>
      <c r="H91" s="24"/>
    </row>
    <row r="92" spans="3:8" x14ac:dyDescent="0.15">
      <c r="C92" s="24"/>
      <c r="D92" s="24"/>
      <c r="E92" s="24"/>
      <c r="F92" s="24"/>
      <c r="G92" s="24"/>
      <c r="H92" s="24"/>
    </row>
    <row r="93" spans="3:8" x14ac:dyDescent="0.15">
      <c r="C93" s="24"/>
      <c r="D93" s="24"/>
      <c r="E93" s="24"/>
      <c r="F93" s="24"/>
      <c r="G93" s="24"/>
      <c r="H93" s="24"/>
    </row>
    <row r="94" spans="3:8" x14ac:dyDescent="0.15">
      <c r="C94" s="24"/>
      <c r="D94" s="24"/>
      <c r="E94" s="24"/>
      <c r="F94" s="24"/>
      <c r="G94" s="24"/>
      <c r="H94" s="24"/>
    </row>
    <row r="95" spans="3:8" x14ac:dyDescent="0.15">
      <c r="C95" s="24"/>
      <c r="D95" s="24"/>
      <c r="E95" s="24"/>
      <c r="F95" s="24"/>
      <c r="G95" s="24"/>
      <c r="H95" s="24"/>
    </row>
    <row r="96" spans="3:8" x14ac:dyDescent="0.15">
      <c r="C96" s="24"/>
      <c r="D96" s="24"/>
      <c r="E96" s="24"/>
      <c r="F96" s="24"/>
      <c r="G96" s="24"/>
      <c r="H96" s="24"/>
    </row>
    <row r="97" spans="3:8" x14ac:dyDescent="0.15">
      <c r="C97" s="24"/>
      <c r="D97" s="24"/>
      <c r="E97" s="24"/>
      <c r="F97" s="24"/>
      <c r="G97" s="24"/>
      <c r="H97" s="24"/>
    </row>
    <row r="98" spans="3:8" x14ac:dyDescent="0.15">
      <c r="C98" s="24"/>
      <c r="D98" s="24"/>
      <c r="E98" s="24"/>
      <c r="F98" s="24"/>
      <c r="G98" s="24"/>
      <c r="H98" s="24"/>
    </row>
    <row r="99" spans="3:8" x14ac:dyDescent="0.15">
      <c r="C99" s="24"/>
      <c r="D99" s="24"/>
      <c r="E99" s="24"/>
      <c r="F99" s="24"/>
      <c r="G99" s="24"/>
      <c r="H99" s="24"/>
    </row>
    <row r="100" spans="3:8" x14ac:dyDescent="0.15">
      <c r="C100" s="24"/>
      <c r="D100" s="24"/>
      <c r="E100" s="24"/>
      <c r="F100" s="24"/>
      <c r="G100" s="24"/>
      <c r="H100" s="24"/>
    </row>
    <row r="101" spans="3:8" x14ac:dyDescent="0.15">
      <c r="C101" s="24"/>
      <c r="D101" s="24"/>
      <c r="E101" s="24"/>
      <c r="F101" s="24"/>
      <c r="G101" s="24"/>
      <c r="H101" s="24"/>
    </row>
    <row r="102" spans="3:8" x14ac:dyDescent="0.15">
      <c r="C102" s="24"/>
      <c r="D102" s="24"/>
      <c r="E102" s="24"/>
      <c r="F102" s="24"/>
      <c r="G102" s="24"/>
      <c r="H102" s="24"/>
    </row>
    <row r="103" spans="3:8" x14ac:dyDescent="0.15">
      <c r="C103" s="24"/>
      <c r="D103" s="24"/>
      <c r="E103" s="24"/>
      <c r="F103" s="24"/>
      <c r="G103" s="24"/>
      <c r="H103" s="24"/>
    </row>
    <row r="104" spans="3:8" x14ac:dyDescent="0.15">
      <c r="C104" s="24"/>
      <c r="D104" s="24"/>
      <c r="E104" s="24"/>
      <c r="F104" s="24"/>
      <c r="G104" s="24"/>
      <c r="H104" s="24"/>
    </row>
    <row r="105" spans="3:8" x14ac:dyDescent="0.15">
      <c r="C105" s="24"/>
      <c r="D105" s="24"/>
      <c r="E105" s="24"/>
      <c r="F105" s="24"/>
      <c r="G105" s="24"/>
      <c r="H105" s="24"/>
    </row>
    <row r="106" spans="3:8" x14ac:dyDescent="0.15">
      <c r="C106" s="24"/>
      <c r="D106" s="24"/>
      <c r="E106" s="24"/>
      <c r="F106" s="24"/>
      <c r="G106" s="24"/>
      <c r="H106" s="24"/>
    </row>
    <row r="107" spans="3:8" x14ac:dyDescent="0.15">
      <c r="C107" s="24"/>
      <c r="D107" s="24"/>
      <c r="E107" s="24"/>
      <c r="F107" s="24"/>
      <c r="G107" s="24"/>
      <c r="H107" s="24"/>
    </row>
    <row r="108" spans="3:8" x14ac:dyDescent="0.15">
      <c r="C108" s="24"/>
      <c r="D108" s="24"/>
      <c r="E108" s="24"/>
      <c r="F108" s="24"/>
      <c r="G108" s="24"/>
      <c r="H108" s="24"/>
    </row>
    <row r="109" spans="3:8" x14ac:dyDescent="0.15">
      <c r="C109" s="24"/>
      <c r="D109" s="24"/>
      <c r="E109" s="24"/>
      <c r="F109" s="24"/>
      <c r="G109" s="24"/>
      <c r="H109" s="24"/>
    </row>
    <row r="110" spans="3:8" x14ac:dyDescent="0.15">
      <c r="C110" s="24"/>
      <c r="D110" s="24"/>
      <c r="E110" s="24"/>
      <c r="F110" s="24"/>
      <c r="G110" s="24"/>
      <c r="H110" s="24"/>
    </row>
    <row r="111" spans="3:8" x14ac:dyDescent="0.15">
      <c r="C111" s="24"/>
      <c r="D111" s="24"/>
      <c r="E111" s="24"/>
      <c r="F111" s="24"/>
      <c r="G111" s="24"/>
      <c r="H111" s="24"/>
    </row>
    <row r="112" spans="3:8" x14ac:dyDescent="0.15">
      <c r="C112" s="24"/>
      <c r="D112" s="24"/>
      <c r="E112" s="24"/>
      <c r="F112" s="24"/>
      <c r="G112" s="24"/>
      <c r="H112" s="24"/>
    </row>
    <row r="113" spans="3:8" x14ac:dyDescent="0.15">
      <c r="C113" s="24"/>
      <c r="D113" s="24"/>
      <c r="E113" s="24"/>
      <c r="F113" s="24"/>
      <c r="G113" s="24"/>
      <c r="H113" s="24"/>
    </row>
    <row r="114" spans="3:8" x14ac:dyDescent="0.15">
      <c r="C114" s="24"/>
      <c r="D114" s="24"/>
      <c r="E114" s="24"/>
      <c r="F114" s="24"/>
      <c r="G114" s="24"/>
      <c r="H114" s="24"/>
    </row>
    <row r="115" spans="3:8" x14ac:dyDescent="0.15">
      <c r="C115" s="24"/>
      <c r="D115" s="24"/>
      <c r="E115" s="24"/>
      <c r="F115" s="24"/>
      <c r="G115" s="24"/>
      <c r="H115" s="24"/>
    </row>
    <row r="116" spans="3:8" x14ac:dyDescent="0.15">
      <c r="C116" s="24"/>
      <c r="D116" s="24"/>
      <c r="E116" s="24"/>
      <c r="F116" s="24"/>
      <c r="G116" s="24"/>
      <c r="H116" s="24"/>
    </row>
    <row r="117" spans="3:8" x14ac:dyDescent="0.15">
      <c r="C117" s="24"/>
      <c r="D117" s="24"/>
      <c r="E117" s="24"/>
      <c r="F117" s="24"/>
      <c r="G117" s="24"/>
      <c r="H117" s="24"/>
    </row>
    <row r="118" spans="3:8" x14ac:dyDescent="0.15">
      <c r="C118" s="24"/>
      <c r="D118" s="24"/>
      <c r="E118" s="24"/>
      <c r="F118" s="24"/>
      <c r="G118" s="24"/>
      <c r="H118" s="24"/>
    </row>
    <row r="119" spans="3:8" x14ac:dyDescent="0.15">
      <c r="C119" s="24"/>
      <c r="D119" s="24"/>
      <c r="E119" s="24"/>
      <c r="F119" s="24"/>
      <c r="G119" s="24"/>
      <c r="H119" s="24"/>
    </row>
    <row r="120" spans="3:8" x14ac:dyDescent="0.15">
      <c r="C120" s="24"/>
      <c r="D120" s="24"/>
      <c r="E120" s="24"/>
      <c r="F120" s="24"/>
      <c r="G120" s="24"/>
      <c r="H120" s="24"/>
    </row>
    <row r="121" spans="3:8" x14ac:dyDescent="0.15">
      <c r="C121" s="24"/>
      <c r="D121" s="24"/>
      <c r="E121" s="24"/>
      <c r="F121" s="24"/>
      <c r="G121" s="24"/>
      <c r="H121" s="24"/>
    </row>
    <row r="122" spans="3:8" x14ac:dyDescent="0.15">
      <c r="C122" s="24"/>
      <c r="D122" s="24"/>
      <c r="E122" s="24"/>
      <c r="F122" s="24"/>
      <c r="G122" s="24"/>
      <c r="H122" s="24"/>
    </row>
    <row r="123" spans="3:8" x14ac:dyDescent="0.15">
      <c r="C123" s="24"/>
      <c r="D123" s="24"/>
      <c r="E123" s="24"/>
      <c r="F123" s="24"/>
      <c r="G123" s="24"/>
      <c r="H123" s="24"/>
    </row>
    <row r="124" spans="3:8" x14ac:dyDescent="0.15">
      <c r="C124" s="24"/>
      <c r="D124" s="24"/>
      <c r="E124" s="24"/>
      <c r="F124" s="24"/>
      <c r="G124" s="24"/>
      <c r="H124" s="24"/>
    </row>
    <row r="125" spans="3:8" x14ac:dyDescent="0.15">
      <c r="C125" s="24"/>
      <c r="D125" s="24"/>
      <c r="E125" s="24"/>
      <c r="F125" s="24"/>
      <c r="G125" s="24"/>
      <c r="H125" s="24"/>
    </row>
    <row r="126" spans="3:8" x14ac:dyDescent="0.15">
      <c r="C126" s="24"/>
      <c r="D126" s="24"/>
      <c r="E126" s="24"/>
      <c r="F126" s="24"/>
      <c r="G126" s="24"/>
      <c r="H126" s="24"/>
    </row>
    <row r="127" spans="3:8" x14ac:dyDescent="0.15">
      <c r="C127" s="24"/>
      <c r="D127" s="24"/>
      <c r="E127" s="24"/>
      <c r="F127" s="24"/>
      <c r="G127" s="24"/>
      <c r="H127" s="24"/>
    </row>
    <row r="128" spans="3:8" x14ac:dyDescent="0.15">
      <c r="C128" s="24"/>
      <c r="D128" s="24"/>
      <c r="E128" s="24"/>
      <c r="F128" s="24"/>
      <c r="G128" s="24"/>
      <c r="H128" s="24"/>
    </row>
    <row r="129" spans="3:8" x14ac:dyDescent="0.15">
      <c r="C129" s="24"/>
      <c r="D129" s="24"/>
      <c r="E129" s="24"/>
      <c r="F129" s="24"/>
      <c r="G129" s="24"/>
      <c r="H129" s="24"/>
    </row>
    <row r="130" spans="3:8" x14ac:dyDescent="0.15">
      <c r="C130" s="24"/>
      <c r="D130" s="24"/>
      <c r="E130" s="24"/>
      <c r="F130" s="24"/>
      <c r="G130" s="24"/>
      <c r="H130" s="24"/>
    </row>
    <row r="131" spans="3:8" x14ac:dyDescent="0.15">
      <c r="C131" s="24"/>
      <c r="D131" s="24"/>
      <c r="E131" s="24"/>
      <c r="F131" s="24"/>
      <c r="G131" s="24"/>
      <c r="H131" s="24"/>
    </row>
    <row r="132" spans="3:8" x14ac:dyDescent="0.15">
      <c r="C132" s="24"/>
      <c r="D132" s="24"/>
      <c r="E132" s="24"/>
      <c r="F132" s="24"/>
      <c r="G132" s="24"/>
      <c r="H132" s="24"/>
    </row>
    <row r="133" spans="3:8" x14ac:dyDescent="0.15">
      <c r="C133" s="24"/>
      <c r="D133" s="24"/>
      <c r="E133" s="24"/>
      <c r="F133" s="24"/>
      <c r="G133" s="24"/>
      <c r="H133" s="24"/>
    </row>
    <row r="134" spans="3:8" x14ac:dyDescent="0.15">
      <c r="C134" s="24"/>
      <c r="D134" s="24"/>
      <c r="E134" s="24"/>
      <c r="F134" s="24"/>
      <c r="G134" s="24"/>
      <c r="H134" s="24"/>
    </row>
    <row r="135" spans="3:8" x14ac:dyDescent="0.15">
      <c r="C135" s="24"/>
      <c r="D135" s="24"/>
      <c r="E135" s="24"/>
      <c r="F135" s="24"/>
      <c r="G135" s="24"/>
      <c r="H135" s="24"/>
    </row>
    <row r="136" spans="3:8" x14ac:dyDescent="0.15">
      <c r="C136" s="24"/>
      <c r="D136" s="24"/>
      <c r="E136" s="24"/>
      <c r="F136" s="24"/>
      <c r="G136" s="24"/>
      <c r="H136" s="24"/>
    </row>
    <row r="137" spans="3:8" x14ac:dyDescent="0.15">
      <c r="C137" s="24"/>
      <c r="D137" s="24"/>
      <c r="E137" s="24"/>
      <c r="F137" s="24"/>
      <c r="G137" s="24"/>
      <c r="H137" s="24"/>
    </row>
    <row r="138" spans="3:8" x14ac:dyDescent="0.15">
      <c r="C138" s="24"/>
      <c r="D138" s="24"/>
      <c r="E138" s="24"/>
      <c r="F138" s="24"/>
      <c r="G138" s="24"/>
      <c r="H138" s="24"/>
    </row>
    <row r="139" spans="3:8" x14ac:dyDescent="0.15">
      <c r="C139" s="24"/>
      <c r="D139" s="24"/>
      <c r="E139" s="24"/>
      <c r="F139" s="24"/>
      <c r="G139" s="24"/>
      <c r="H139" s="24"/>
    </row>
    <row r="140" spans="3:8" x14ac:dyDescent="0.15">
      <c r="C140" s="24"/>
      <c r="D140" s="24"/>
      <c r="E140" s="24"/>
      <c r="F140" s="24"/>
      <c r="G140" s="24"/>
      <c r="H140" s="24"/>
    </row>
    <row r="141" spans="3:8" x14ac:dyDescent="0.15">
      <c r="C141" s="24"/>
      <c r="D141" s="24"/>
      <c r="E141" s="24"/>
      <c r="F141" s="24"/>
      <c r="G141" s="24"/>
      <c r="H141" s="24"/>
    </row>
    <row r="142" spans="3:8" x14ac:dyDescent="0.15">
      <c r="C142" s="24"/>
      <c r="D142" s="24"/>
      <c r="E142" s="24"/>
      <c r="F142" s="24"/>
      <c r="G142" s="24"/>
      <c r="H142" s="24"/>
    </row>
    <row r="143" spans="3:8" x14ac:dyDescent="0.15">
      <c r="C143" s="24"/>
      <c r="D143" s="24"/>
      <c r="E143" s="24"/>
      <c r="F143" s="24"/>
      <c r="G143" s="24"/>
      <c r="H143" s="24"/>
    </row>
    <row r="144" spans="3:8" x14ac:dyDescent="0.15">
      <c r="C144" s="24"/>
      <c r="D144" s="24"/>
      <c r="E144" s="24"/>
      <c r="F144" s="24"/>
      <c r="G144" s="24"/>
      <c r="H144" s="24"/>
    </row>
    <row r="145" spans="3:8" x14ac:dyDescent="0.15">
      <c r="C145" s="24"/>
      <c r="D145" s="24"/>
      <c r="E145" s="24"/>
      <c r="F145" s="24"/>
      <c r="G145" s="24"/>
      <c r="H145" s="24"/>
    </row>
    <row r="146" spans="3:8" x14ac:dyDescent="0.15">
      <c r="C146" s="24"/>
      <c r="D146" s="24"/>
      <c r="E146" s="24"/>
      <c r="F146" s="24"/>
      <c r="G146" s="24"/>
      <c r="H146" s="24"/>
    </row>
    <row r="147" spans="3:8" x14ac:dyDescent="0.15">
      <c r="C147" s="24"/>
      <c r="D147" s="24"/>
      <c r="E147" s="24"/>
      <c r="F147" s="24"/>
      <c r="G147" s="24"/>
      <c r="H147" s="24"/>
    </row>
    <row r="148" spans="3:8" x14ac:dyDescent="0.15">
      <c r="C148" s="24"/>
      <c r="D148" s="24"/>
      <c r="E148" s="24"/>
      <c r="F148" s="24"/>
      <c r="G148" s="24"/>
      <c r="H148" s="24"/>
    </row>
    <row r="149" spans="3:8" x14ac:dyDescent="0.15">
      <c r="C149" s="24"/>
      <c r="D149" s="24"/>
      <c r="E149" s="24"/>
      <c r="F149" s="24"/>
      <c r="G149" s="24"/>
      <c r="H149" s="24"/>
    </row>
    <row r="150" spans="3:8" x14ac:dyDescent="0.15">
      <c r="C150" s="24"/>
      <c r="D150" s="24"/>
      <c r="E150" s="24"/>
      <c r="F150" s="24"/>
      <c r="G150" s="24"/>
      <c r="H150" s="24"/>
    </row>
    <row r="151" spans="3:8" x14ac:dyDescent="0.15">
      <c r="C151" s="24"/>
      <c r="D151" s="24"/>
      <c r="E151" s="24"/>
      <c r="F151" s="24"/>
      <c r="G151" s="24"/>
      <c r="H151" s="24"/>
    </row>
    <row r="152" spans="3:8" x14ac:dyDescent="0.15">
      <c r="C152" s="24"/>
      <c r="D152" s="24"/>
      <c r="E152" s="24"/>
      <c r="F152" s="24"/>
      <c r="G152" s="24"/>
      <c r="H152" s="24"/>
    </row>
    <row r="153" spans="3:8" x14ac:dyDescent="0.15">
      <c r="C153" s="24"/>
      <c r="D153" s="24"/>
      <c r="E153" s="24"/>
      <c r="F153" s="24"/>
      <c r="G153" s="24"/>
      <c r="H153" s="24"/>
    </row>
    <row r="154" spans="3:8" x14ac:dyDescent="0.15">
      <c r="C154" s="24"/>
      <c r="D154" s="24"/>
      <c r="E154" s="24"/>
      <c r="F154" s="24"/>
      <c r="G154" s="24"/>
      <c r="H154" s="24"/>
    </row>
    <row r="155" spans="3:8" x14ac:dyDescent="0.15">
      <c r="C155" s="24"/>
      <c r="D155" s="24"/>
      <c r="E155" s="24"/>
      <c r="F155" s="24"/>
      <c r="G155" s="24"/>
      <c r="H155" s="24"/>
    </row>
    <row r="156" spans="3:8" x14ac:dyDescent="0.15">
      <c r="C156" s="24"/>
      <c r="D156" s="24"/>
      <c r="E156" s="24"/>
      <c r="F156" s="24"/>
      <c r="G156" s="24"/>
      <c r="H156" s="24"/>
    </row>
    <row r="157" spans="3:8" x14ac:dyDescent="0.15">
      <c r="C157" s="24"/>
      <c r="D157" s="24"/>
      <c r="E157" s="24"/>
      <c r="F157" s="24"/>
      <c r="G157" s="24"/>
      <c r="H157" s="24"/>
    </row>
    <row r="158" spans="3:8" x14ac:dyDescent="0.15">
      <c r="C158" s="24"/>
      <c r="D158" s="24"/>
      <c r="E158" s="24"/>
      <c r="F158" s="24"/>
      <c r="G158" s="24"/>
      <c r="H158" s="24"/>
    </row>
    <row r="159" spans="3:8" x14ac:dyDescent="0.15">
      <c r="C159" s="24"/>
      <c r="D159" s="24"/>
      <c r="E159" s="24"/>
      <c r="F159" s="24"/>
      <c r="G159" s="24"/>
      <c r="H159" s="24"/>
    </row>
    <row r="160" spans="3:8" x14ac:dyDescent="0.15">
      <c r="C160" s="24"/>
      <c r="D160" s="24"/>
      <c r="E160" s="24"/>
      <c r="F160" s="24"/>
      <c r="G160" s="24"/>
      <c r="H160" s="24"/>
    </row>
    <row r="161" spans="3:8" x14ac:dyDescent="0.15">
      <c r="C161" s="24"/>
      <c r="D161" s="24"/>
      <c r="E161" s="24"/>
      <c r="F161" s="24"/>
      <c r="G161" s="24"/>
      <c r="H161" s="24"/>
    </row>
    <row r="162" spans="3:8" x14ac:dyDescent="0.15">
      <c r="C162" s="24"/>
      <c r="D162" s="24"/>
      <c r="E162" s="24"/>
      <c r="F162" s="24"/>
      <c r="G162" s="24"/>
      <c r="H162" s="24"/>
    </row>
    <row r="163" spans="3:8" x14ac:dyDescent="0.15">
      <c r="C163" s="24"/>
      <c r="D163" s="24"/>
      <c r="E163" s="24"/>
      <c r="F163" s="24"/>
      <c r="G163" s="24"/>
      <c r="H163" s="24"/>
    </row>
    <row r="164" spans="3:8" x14ac:dyDescent="0.15">
      <c r="C164" s="24"/>
      <c r="D164" s="24"/>
      <c r="E164" s="24"/>
      <c r="F164" s="24"/>
      <c r="G164" s="24"/>
      <c r="H164" s="24"/>
    </row>
    <row r="165" spans="3:8" x14ac:dyDescent="0.15">
      <c r="C165" s="24"/>
      <c r="D165" s="24"/>
      <c r="E165" s="24"/>
      <c r="F165" s="24"/>
      <c r="G165" s="24"/>
      <c r="H165" s="24"/>
    </row>
    <row r="166" spans="3:8" x14ac:dyDescent="0.15">
      <c r="C166" s="24"/>
      <c r="D166" s="24"/>
      <c r="E166" s="24"/>
      <c r="F166" s="24"/>
      <c r="G166" s="24"/>
      <c r="H166" s="24"/>
    </row>
    <row r="167" spans="3:8" x14ac:dyDescent="0.15">
      <c r="C167" s="24"/>
      <c r="D167" s="24"/>
      <c r="E167" s="24"/>
      <c r="F167" s="24"/>
      <c r="G167" s="24"/>
      <c r="H167" s="24"/>
    </row>
    <row r="168" spans="3:8" x14ac:dyDescent="0.15">
      <c r="C168" s="24"/>
      <c r="D168" s="24"/>
      <c r="E168" s="24"/>
      <c r="F168" s="24"/>
      <c r="G168" s="24"/>
      <c r="H168" s="24"/>
    </row>
    <row r="169" spans="3:8" x14ac:dyDescent="0.15">
      <c r="C169" s="24"/>
      <c r="D169" s="24"/>
      <c r="E169" s="24"/>
      <c r="F169" s="24"/>
      <c r="G169" s="24"/>
      <c r="H169" s="24"/>
    </row>
    <row r="170" spans="3:8" x14ac:dyDescent="0.15">
      <c r="C170" s="24"/>
      <c r="D170" s="24"/>
      <c r="E170" s="24"/>
      <c r="F170" s="24"/>
      <c r="G170" s="24"/>
      <c r="H170" s="24"/>
    </row>
    <row r="171" spans="3:8" x14ac:dyDescent="0.15">
      <c r="C171" s="24"/>
      <c r="D171" s="24"/>
      <c r="E171" s="24"/>
      <c r="F171" s="24"/>
      <c r="G171" s="24"/>
      <c r="H171" s="24"/>
    </row>
    <row r="172" spans="3:8" x14ac:dyDescent="0.15">
      <c r="C172" s="24"/>
      <c r="D172" s="24"/>
      <c r="E172" s="24"/>
      <c r="F172" s="24"/>
      <c r="G172" s="24"/>
      <c r="H172" s="24"/>
    </row>
    <row r="173" spans="3:8" x14ac:dyDescent="0.15">
      <c r="C173" s="24"/>
      <c r="D173" s="24"/>
      <c r="E173" s="24"/>
      <c r="F173" s="24"/>
      <c r="G173" s="24"/>
      <c r="H173" s="24"/>
    </row>
    <row r="174" spans="3:8" x14ac:dyDescent="0.15">
      <c r="C174" s="24"/>
      <c r="D174" s="24"/>
      <c r="E174" s="24"/>
      <c r="F174" s="24"/>
      <c r="G174" s="24"/>
      <c r="H174" s="24"/>
    </row>
    <row r="175" spans="3:8" x14ac:dyDescent="0.15">
      <c r="C175" s="24"/>
      <c r="D175" s="24"/>
      <c r="E175" s="24"/>
      <c r="F175" s="24"/>
      <c r="G175" s="24"/>
      <c r="H175" s="24"/>
    </row>
    <row r="176" spans="3:8" x14ac:dyDescent="0.15">
      <c r="C176" s="24"/>
      <c r="D176" s="24"/>
      <c r="E176" s="24"/>
      <c r="F176" s="24"/>
      <c r="G176" s="24"/>
      <c r="H176" s="24"/>
    </row>
    <row r="177" spans="3:8" x14ac:dyDescent="0.15">
      <c r="C177" s="24"/>
      <c r="D177" s="24"/>
      <c r="E177" s="24"/>
      <c r="F177" s="24"/>
      <c r="G177" s="24"/>
      <c r="H177" s="24"/>
    </row>
    <row r="178" spans="3:8" x14ac:dyDescent="0.15">
      <c r="C178" s="24"/>
      <c r="D178" s="24"/>
      <c r="E178" s="24"/>
      <c r="F178" s="24"/>
      <c r="G178" s="24"/>
      <c r="H178" s="24"/>
    </row>
    <row r="179" spans="3:8" x14ac:dyDescent="0.15">
      <c r="C179" s="24"/>
      <c r="D179" s="24"/>
      <c r="E179" s="24"/>
      <c r="F179" s="24"/>
      <c r="G179" s="24"/>
      <c r="H179" s="24"/>
    </row>
    <row r="180" spans="3:8" x14ac:dyDescent="0.15">
      <c r="C180" s="24"/>
      <c r="D180" s="24"/>
      <c r="E180" s="24"/>
      <c r="F180" s="24"/>
      <c r="G180" s="24"/>
      <c r="H180" s="24"/>
    </row>
    <row r="181" spans="3:8" x14ac:dyDescent="0.15">
      <c r="C181" s="24"/>
      <c r="D181" s="24"/>
      <c r="E181" s="24"/>
      <c r="F181" s="24"/>
      <c r="G181" s="24"/>
      <c r="H181" s="24"/>
    </row>
    <row r="182" spans="3:8" x14ac:dyDescent="0.15">
      <c r="C182" s="24"/>
      <c r="D182" s="24"/>
      <c r="E182" s="24"/>
      <c r="F182" s="24"/>
      <c r="G182" s="24"/>
      <c r="H182" s="24"/>
    </row>
    <row r="183" spans="3:8" x14ac:dyDescent="0.15">
      <c r="C183" s="24"/>
      <c r="D183" s="24"/>
      <c r="E183" s="24"/>
      <c r="F183" s="24"/>
      <c r="G183" s="24"/>
      <c r="H183" s="24"/>
    </row>
    <row r="184" spans="3:8" x14ac:dyDescent="0.15">
      <c r="C184" s="24"/>
      <c r="D184" s="24"/>
      <c r="E184" s="24"/>
      <c r="F184" s="24"/>
      <c r="G184" s="24"/>
      <c r="H184" s="24"/>
    </row>
    <row r="185" spans="3:8" x14ac:dyDescent="0.15">
      <c r="C185" s="24"/>
      <c r="D185" s="24"/>
      <c r="E185" s="24"/>
      <c r="F185" s="24"/>
      <c r="G185" s="24"/>
      <c r="H185" s="24"/>
    </row>
    <row r="186" spans="3:8" x14ac:dyDescent="0.15">
      <c r="C186" s="24"/>
      <c r="D186" s="24"/>
      <c r="E186" s="24"/>
      <c r="F186" s="24"/>
      <c r="G186" s="24"/>
      <c r="H186" s="24"/>
    </row>
    <row r="187" spans="3:8" x14ac:dyDescent="0.15">
      <c r="C187" s="24"/>
      <c r="D187" s="24"/>
      <c r="E187" s="24"/>
      <c r="F187" s="24"/>
      <c r="G187" s="24"/>
      <c r="H187" s="24"/>
    </row>
    <row r="188" spans="3:8" x14ac:dyDescent="0.15">
      <c r="C188" s="24"/>
      <c r="D188" s="24"/>
      <c r="E188" s="24"/>
      <c r="F188" s="24"/>
      <c r="G188" s="24"/>
      <c r="H188" s="24"/>
    </row>
    <row r="189" spans="3:8" x14ac:dyDescent="0.15">
      <c r="C189" s="24"/>
      <c r="D189" s="24"/>
      <c r="E189" s="24"/>
      <c r="F189" s="24"/>
      <c r="G189" s="24"/>
      <c r="H189" s="24"/>
    </row>
    <row r="190" spans="3:8" x14ac:dyDescent="0.15">
      <c r="C190" s="24"/>
      <c r="D190" s="24"/>
      <c r="E190" s="24"/>
      <c r="F190" s="24"/>
      <c r="G190" s="24"/>
      <c r="H190" s="24"/>
    </row>
    <row r="191" spans="3:8" x14ac:dyDescent="0.15">
      <c r="C191" s="24"/>
      <c r="D191" s="24"/>
      <c r="E191" s="24"/>
      <c r="F191" s="24"/>
      <c r="G191" s="24"/>
      <c r="H191" s="24"/>
    </row>
    <row r="192" spans="3:8" x14ac:dyDescent="0.15">
      <c r="C192" s="24"/>
      <c r="D192" s="24"/>
      <c r="E192" s="24"/>
      <c r="F192" s="24"/>
      <c r="G192" s="24"/>
      <c r="H192" s="24"/>
    </row>
    <row r="193" spans="3:8" x14ac:dyDescent="0.15">
      <c r="C193" s="24"/>
      <c r="D193" s="24"/>
      <c r="E193" s="24"/>
      <c r="F193" s="24"/>
      <c r="G193" s="24"/>
      <c r="H193" s="24"/>
    </row>
    <row r="194" spans="3:8" x14ac:dyDescent="0.15">
      <c r="C194" s="24"/>
      <c r="D194" s="24"/>
      <c r="E194" s="24"/>
      <c r="F194" s="24"/>
      <c r="G194" s="24"/>
      <c r="H194" s="24"/>
    </row>
    <row r="195" spans="3:8" x14ac:dyDescent="0.15">
      <c r="C195" s="24"/>
      <c r="D195" s="24"/>
      <c r="E195" s="24"/>
      <c r="F195" s="24"/>
      <c r="G195" s="24"/>
      <c r="H195" s="24"/>
    </row>
    <row r="196" spans="3:8" x14ac:dyDescent="0.15">
      <c r="C196" s="24"/>
      <c r="D196" s="24"/>
      <c r="E196" s="24"/>
      <c r="F196" s="24"/>
      <c r="G196" s="24"/>
      <c r="H196" s="24"/>
    </row>
    <row r="197" spans="3:8" x14ac:dyDescent="0.15">
      <c r="C197" s="24"/>
      <c r="D197" s="24"/>
      <c r="E197" s="24"/>
      <c r="F197" s="24"/>
      <c r="G197" s="24"/>
      <c r="H197" s="24"/>
    </row>
    <row r="198" spans="3:8" x14ac:dyDescent="0.15">
      <c r="C198" s="24"/>
      <c r="D198" s="24"/>
      <c r="E198" s="24"/>
      <c r="F198" s="24"/>
      <c r="G198" s="24"/>
      <c r="H198" s="24"/>
    </row>
    <row r="199" spans="3:8" x14ac:dyDescent="0.15">
      <c r="C199" s="24"/>
      <c r="D199" s="24"/>
      <c r="E199" s="24"/>
      <c r="F199" s="24"/>
      <c r="G199" s="24"/>
      <c r="H199" s="24"/>
    </row>
    <row r="200" spans="3:8" x14ac:dyDescent="0.15">
      <c r="C200" s="24"/>
      <c r="D200" s="24"/>
      <c r="E200" s="24"/>
      <c r="F200" s="24"/>
      <c r="G200" s="24"/>
      <c r="H200" s="24"/>
    </row>
    <row r="201" spans="3:8" x14ac:dyDescent="0.15">
      <c r="C201" s="24"/>
      <c r="D201" s="24"/>
      <c r="E201" s="24"/>
      <c r="F201" s="24"/>
      <c r="G201" s="24"/>
      <c r="H201" s="24"/>
    </row>
    <row r="202" spans="3:8" x14ac:dyDescent="0.15">
      <c r="C202" s="24"/>
      <c r="D202" s="24"/>
      <c r="E202" s="24"/>
      <c r="F202" s="24"/>
      <c r="G202" s="24"/>
      <c r="H202" s="24"/>
    </row>
    <row r="203" spans="3:8" x14ac:dyDescent="0.15">
      <c r="C203" s="24"/>
      <c r="D203" s="24"/>
      <c r="E203" s="24"/>
      <c r="F203" s="24"/>
      <c r="G203" s="24"/>
      <c r="H203" s="24"/>
    </row>
    <row r="204" spans="3:8" x14ac:dyDescent="0.15">
      <c r="C204" s="24"/>
      <c r="D204" s="24"/>
      <c r="E204" s="24"/>
      <c r="F204" s="24"/>
      <c r="G204" s="24"/>
      <c r="H204" s="24"/>
    </row>
    <row r="205" spans="3:8" x14ac:dyDescent="0.15">
      <c r="C205" s="24"/>
      <c r="D205" s="24"/>
      <c r="E205" s="24"/>
      <c r="F205" s="24"/>
      <c r="G205" s="24"/>
      <c r="H205" s="24"/>
    </row>
    <row r="206" spans="3:8" x14ac:dyDescent="0.15">
      <c r="C206" s="24"/>
      <c r="D206" s="24"/>
      <c r="E206" s="24"/>
      <c r="F206" s="24"/>
      <c r="G206" s="24"/>
      <c r="H206" s="24"/>
    </row>
    <row r="207" spans="3:8" x14ac:dyDescent="0.15">
      <c r="C207" s="24"/>
      <c r="D207" s="24"/>
      <c r="E207" s="24"/>
      <c r="F207" s="24"/>
      <c r="G207" s="24"/>
      <c r="H207" s="24"/>
    </row>
    <row r="208" spans="3:8" x14ac:dyDescent="0.15">
      <c r="C208" s="24"/>
      <c r="D208" s="24"/>
      <c r="E208" s="24"/>
      <c r="F208" s="24"/>
      <c r="G208" s="24"/>
      <c r="H208" s="24"/>
    </row>
    <row r="209" spans="3:8" x14ac:dyDescent="0.15">
      <c r="C209" s="24"/>
      <c r="D209" s="24"/>
      <c r="E209" s="24"/>
      <c r="F209" s="24"/>
      <c r="G209" s="24"/>
      <c r="H209" s="24"/>
    </row>
    <row r="210" spans="3:8" x14ac:dyDescent="0.15">
      <c r="C210" s="24"/>
      <c r="D210" s="24"/>
      <c r="E210" s="24"/>
      <c r="F210" s="24"/>
      <c r="G210" s="24"/>
      <c r="H210" s="24"/>
    </row>
    <row r="211" spans="3:8" x14ac:dyDescent="0.15">
      <c r="C211" s="24"/>
      <c r="D211" s="24"/>
      <c r="E211" s="24"/>
      <c r="F211" s="24"/>
      <c r="G211" s="24"/>
      <c r="H211" s="24"/>
    </row>
    <row r="212" spans="3:8" x14ac:dyDescent="0.15">
      <c r="C212" s="24"/>
      <c r="D212" s="24"/>
      <c r="E212" s="24"/>
      <c r="F212" s="24"/>
      <c r="G212" s="24"/>
      <c r="H212" s="24"/>
    </row>
    <row r="213" spans="3:8" x14ac:dyDescent="0.15">
      <c r="C213" s="24"/>
      <c r="D213" s="24"/>
      <c r="E213" s="24"/>
      <c r="F213" s="24"/>
      <c r="G213" s="24"/>
      <c r="H213" s="24"/>
    </row>
    <row r="214" spans="3:8" x14ac:dyDescent="0.15">
      <c r="C214" s="24"/>
      <c r="D214" s="24"/>
      <c r="E214" s="24"/>
      <c r="F214" s="24"/>
      <c r="G214" s="24"/>
      <c r="H214" s="24"/>
    </row>
    <row r="215" spans="3:8" x14ac:dyDescent="0.15">
      <c r="C215" s="24"/>
      <c r="D215" s="24"/>
      <c r="E215" s="24"/>
      <c r="F215" s="24"/>
      <c r="G215" s="24"/>
      <c r="H215" s="24"/>
    </row>
    <row r="216" spans="3:8" x14ac:dyDescent="0.15">
      <c r="C216" s="24"/>
      <c r="D216" s="24"/>
      <c r="E216" s="24"/>
      <c r="F216" s="24"/>
      <c r="G216" s="24"/>
      <c r="H216" s="24"/>
    </row>
    <row r="217" spans="3:8" x14ac:dyDescent="0.15">
      <c r="C217" s="24"/>
      <c r="D217" s="24"/>
      <c r="E217" s="24"/>
      <c r="F217" s="24"/>
      <c r="G217" s="24"/>
      <c r="H217" s="24"/>
    </row>
    <row r="218" spans="3:8" x14ac:dyDescent="0.15">
      <c r="C218" s="24"/>
      <c r="D218" s="24"/>
      <c r="E218" s="24"/>
      <c r="F218" s="24"/>
      <c r="G218" s="24"/>
      <c r="H218" s="24"/>
    </row>
    <row r="219" spans="3:8" x14ac:dyDescent="0.15">
      <c r="C219" s="24"/>
      <c r="D219" s="24"/>
      <c r="E219" s="24"/>
      <c r="F219" s="24"/>
      <c r="G219" s="24"/>
      <c r="H219" s="24"/>
    </row>
    <row r="220" spans="3:8" x14ac:dyDescent="0.15">
      <c r="C220" s="24"/>
      <c r="D220" s="24"/>
      <c r="E220" s="24"/>
      <c r="F220" s="24"/>
      <c r="G220" s="24"/>
      <c r="H220" s="24"/>
    </row>
    <row r="221" spans="3:8" x14ac:dyDescent="0.15">
      <c r="C221" s="24"/>
      <c r="D221" s="24"/>
      <c r="E221" s="24"/>
      <c r="F221" s="24"/>
      <c r="G221" s="24"/>
      <c r="H221" s="24"/>
    </row>
    <row r="222" spans="3:8" x14ac:dyDescent="0.15">
      <c r="C222" s="24"/>
      <c r="D222" s="24"/>
      <c r="E222" s="24"/>
      <c r="F222" s="24"/>
      <c r="G222" s="24"/>
      <c r="H222" s="24"/>
    </row>
    <row r="223" spans="3:8" x14ac:dyDescent="0.15">
      <c r="C223" s="24"/>
      <c r="D223" s="24"/>
      <c r="E223" s="24"/>
      <c r="F223" s="24"/>
      <c r="G223" s="24"/>
      <c r="H223" s="24"/>
    </row>
    <row r="224" spans="3:8" x14ac:dyDescent="0.15">
      <c r="C224" s="24"/>
      <c r="D224" s="24"/>
      <c r="E224" s="24"/>
      <c r="F224" s="24"/>
      <c r="G224" s="24"/>
      <c r="H224" s="24"/>
    </row>
    <row r="225" spans="3:8" x14ac:dyDescent="0.15">
      <c r="C225" s="24"/>
      <c r="D225" s="24"/>
      <c r="E225" s="24"/>
      <c r="F225" s="24"/>
      <c r="G225" s="24"/>
      <c r="H225" s="24"/>
    </row>
    <row r="226" spans="3:8" x14ac:dyDescent="0.15">
      <c r="C226" s="24"/>
      <c r="D226" s="24"/>
      <c r="E226" s="24"/>
      <c r="F226" s="24"/>
      <c r="G226" s="24"/>
      <c r="H226" s="24"/>
    </row>
    <row r="227" spans="3:8" x14ac:dyDescent="0.15">
      <c r="C227" s="24"/>
      <c r="D227" s="24"/>
      <c r="E227" s="24"/>
      <c r="F227" s="24"/>
      <c r="G227" s="24"/>
      <c r="H227" s="24"/>
    </row>
    <row r="228" spans="3:8" x14ac:dyDescent="0.15">
      <c r="C228" s="24"/>
      <c r="D228" s="24"/>
      <c r="E228" s="24"/>
      <c r="F228" s="24"/>
      <c r="G228" s="24"/>
      <c r="H228" s="24"/>
    </row>
    <row r="229" spans="3:8" x14ac:dyDescent="0.15">
      <c r="C229" s="24"/>
      <c r="D229" s="24"/>
      <c r="E229" s="24"/>
      <c r="F229" s="24"/>
      <c r="G229" s="24"/>
      <c r="H229" s="24"/>
    </row>
    <row r="230" spans="3:8" x14ac:dyDescent="0.15">
      <c r="C230" s="24"/>
      <c r="D230" s="24"/>
      <c r="E230" s="24"/>
      <c r="F230" s="24"/>
      <c r="G230" s="24"/>
      <c r="H230" s="24"/>
    </row>
    <row r="231" spans="3:8" x14ac:dyDescent="0.15">
      <c r="C231" s="24"/>
      <c r="D231" s="24"/>
      <c r="E231" s="24"/>
      <c r="F231" s="24"/>
      <c r="G231" s="24"/>
      <c r="H231" s="24"/>
    </row>
    <row r="232" spans="3:8" x14ac:dyDescent="0.15">
      <c r="C232" s="24"/>
      <c r="D232" s="24"/>
      <c r="E232" s="24"/>
      <c r="F232" s="24"/>
      <c r="G232" s="24"/>
      <c r="H232" s="24"/>
    </row>
    <row r="233" spans="3:8" x14ac:dyDescent="0.15">
      <c r="C233" s="24"/>
      <c r="D233" s="24"/>
      <c r="E233" s="24"/>
      <c r="F233" s="24"/>
      <c r="G233" s="24"/>
      <c r="H233" s="24"/>
    </row>
    <row r="234" spans="3:8" x14ac:dyDescent="0.15">
      <c r="C234" s="24"/>
      <c r="D234" s="24"/>
      <c r="E234" s="24"/>
      <c r="F234" s="24"/>
      <c r="G234" s="24"/>
      <c r="H234" s="24"/>
    </row>
    <row r="235" spans="3:8" x14ac:dyDescent="0.15">
      <c r="C235" s="24"/>
      <c r="D235" s="24"/>
      <c r="E235" s="24"/>
      <c r="F235" s="24"/>
      <c r="G235" s="24"/>
      <c r="H235" s="24"/>
    </row>
    <row r="236" spans="3:8" x14ac:dyDescent="0.15">
      <c r="C236" s="24"/>
      <c r="D236" s="24"/>
      <c r="E236" s="24"/>
      <c r="F236" s="24"/>
      <c r="G236" s="24"/>
      <c r="H236" s="24"/>
    </row>
    <row r="237" spans="3:8" x14ac:dyDescent="0.15">
      <c r="C237" s="24"/>
      <c r="D237" s="24"/>
      <c r="E237" s="24"/>
      <c r="F237" s="24"/>
      <c r="G237" s="24"/>
      <c r="H237" s="24"/>
    </row>
    <row r="238" spans="3:8" x14ac:dyDescent="0.15">
      <c r="C238" s="24"/>
      <c r="D238" s="24"/>
      <c r="E238" s="24"/>
      <c r="F238" s="24"/>
      <c r="G238" s="24"/>
      <c r="H238" s="24"/>
    </row>
    <row r="239" spans="3:8" x14ac:dyDescent="0.15">
      <c r="C239" s="24"/>
      <c r="D239" s="24"/>
      <c r="E239" s="24"/>
      <c r="F239" s="24"/>
      <c r="G239" s="24"/>
      <c r="H239" s="24"/>
    </row>
    <row r="240" spans="3:8" x14ac:dyDescent="0.15">
      <c r="C240" s="24"/>
      <c r="D240" s="24"/>
      <c r="E240" s="24"/>
      <c r="F240" s="24"/>
      <c r="G240" s="24"/>
      <c r="H240" s="24"/>
    </row>
    <row r="241" spans="3:8" x14ac:dyDescent="0.15">
      <c r="C241" s="24"/>
      <c r="D241" s="24"/>
      <c r="E241" s="24"/>
      <c r="F241" s="24"/>
      <c r="G241" s="24"/>
      <c r="H241" s="24"/>
    </row>
    <row r="242" spans="3:8" x14ac:dyDescent="0.15">
      <c r="C242" s="24"/>
      <c r="D242" s="24"/>
      <c r="E242" s="24"/>
      <c r="F242" s="24"/>
      <c r="G242" s="24"/>
      <c r="H242" s="24"/>
    </row>
    <row r="243" spans="3:8" x14ac:dyDescent="0.15">
      <c r="C243" s="24"/>
      <c r="D243" s="24"/>
      <c r="E243" s="24"/>
      <c r="F243" s="24"/>
      <c r="G243" s="24"/>
      <c r="H243" s="24"/>
    </row>
    <row r="244" spans="3:8" x14ac:dyDescent="0.15">
      <c r="C244" s="24"/>
      <c r="D244" s="24"/>
      <c r="E244" s="24"/>
      <c r="F244" s="24"/>
      <c r="G244" s="24"/>
      <c r="H244" s="24"/>
    </row>
    <row r="245" spans="3:8" x14ac:dyDescent="0.15">
      <c r="C245" s="24"/>
      <c r="D245" s="24"/>
      <c r="E245" s="24"/>
      <c r="F245" s="24"/>
      <c r="G245" s="24"/>
      <c r="H245" s="24"/>
    </row>
    <row r="246" spans="3:8" x14ac:dyDescent="0.15">
      <c r="C246" s="24"/>
      <c r="D246" s="24"/>
      <c r="E246" s="24"/>
      <c r="F246" s="24"/>
      <c r="G246" s="24"/>
      <c r="H246" s="24"/>
    </row>
    <row r="247" spans="3:8" x14ac:dyDescent="0.15">
      <c r="C247" s="24"/>
      <c r="D247" s="24"/>
      <c r="E247" s="24"/>
      <c r="F247" s="24"/>
      <c r="G247" s="24"/>
      <c r="H247" s="24"/>
    </row>
    <row r="248" spans="3:8" x14ac:dyDescent="0.15">
      <c r="C248" s="24"/>
      <c r="D248" s="24"/>
      <c r="E248" s="24"/>
      <c r="F248" s="24"/>
      <c r="G248" s="24"/>
      <c r="H248" s="24"/>
    </row>
    <row r="249" spans="3:8" x14ac:dyDescent="0.15">
      <c r="C249" s="24"/>
      <c r="D249" s="24"/>
      <c r="E249" s="24"/>
      <c r="F249" s="24"/>
      <c r="G249" s="24"/>
      <c r="H249" s="24"/>
    </row>
    <row r="250" spans="3:8" x14ac:dyDescent="0.15">
      <c r="C250" s="24"/>
      <c r="D250" s="24"/>
      <c r="E250" s="24"/>
      <c r="F250" s="24"/>
      <c r="G250" s="24"/>
      <c r="H250" s="24"/>
    </row>
    <row r="251" spans="3:8" x14ac:dyDescent="0.15">
      <c r="C251" s="24"/>
      <c r="D251" s="24"/>
      <c r="E251" s="24"/>
      <c r="F251" s="24"/>
      <c r="G251" s="24"/>
      <c r="H251" s="24"/>
    </row>
    <row r="252" spans="3:8" x14ac:dyDescent="0.15">
      <c r="C252" s="24"/>
      <c r="D252" s="24"/>
      <c r="E252" s="24"/>
      <c r="F252" s="24"/>
      <c r="G252" s="24"/>
      <c r="H252" s="24"/>
    </row>
    <row r="253" spans="3:8" x14ac:dyDescent="0.15">
      <c r="C253" s="24"/>
      <c r="D253" s="24"/>
      <c r="E253" s="24"/>
      <c r="F253" s="24"/>
      <c r="G253" s="24"/>
      <c r="H253" s="24"/>
    </row>
    <row r="254" spans="3:8" x14ac:dyDescent="0.15">
      <c r="C254" s="24"/>
      <c r="D254" s="24"/>
      <c r="E254" s="24"/>
      <c r="F254" s="24"/>
      <c r="G254" s="24"/>
      <c r="H254" s="24"/>
    </row>
    <row r="255" spans="3:8" x14ac:dyDescent="0.15">
      <c r="C255" s="24"/>
      <c r="D255" s="24"/>
      <c r="E255" s="24"/>
      <c r="F255" s="24"/>
      <c r="G255" s="24"/>
      <c r="H255" s="24"/>
    </row>
    <row r="256" spans="3:8" x14ac:dyDescent="0.15">
      <c r="C256" s="24"/>
      <c r="D256" s="24"/>
      <c r="E256" s="24"/>
      <c r="F256" s="24"/>
      <c r="G256" s="24"/>
      <c r="H256" s="24"/>
    </row>
    <row r="257" spans="3:8" x14ac:dyDescent="0.15">
      <c r="C257" s="24"/>
      <c r="D257" s="24"/>
      <c r="E257" s="24"/>
      <c r="F257" s="24"/>
      <c r="G257" s="24"/>
      <c r="H257" s="24"/>
    </row>
    <row r="258" spans="3:8" x14ac:dyDescent="0.15">
      <c r="C258" s="24"/>
      <c r="D258" s="24"/>
      <c r="E258" s="24"/>
      <c r="F258" s="24"/>
      <c r="G258" s="24"/>
      <c r="H258" s="24"/>
    </row>
  </sheetData>
  <mergeCells count="15">
    <mergeCell ref="X1:X2"/>
    <mergeCell ref="Y1:Y2"/>
    <mergeCell ref="C1:H1"/>
    <mergeCell ref="I1:N1"/>
    <mergeCell ref="R1:R2"/>
    <mergeCell ref="S1:S2"/>
    <mergeCell ref="T1:T2"/>
    <mergeCell ref="U1:U2"/>
    <mergeCell ref="V1:V2"/>
    <mergeCell ref="W1:W2"/>
    <mergeCell ref="Q1:Q2"/>
    <mergeCell ref="A1:A2"/>
    <mergeCell ref="B1:B2"/>
    <mergeCell ref="O1:O2"/>
    <mergeCell ref="P1:P2"/>
  </mergeCells>
  <phoneticPr fontId="1"/>
  <conditionalFormatting sqref="U3">
    <cfRule type="expression" dxfId="33" priority="62" stopIfTrue="1">
      <formula>AND(LEFT($A3,1)&lt;&gt;"B",$A3&lt;&gt;"")</formula>
    </cfRule>
  </conditionalFormatting>
  <conditionalFormatting sqref="V3">
    <cfRule type="expression" dxfId="32" priority="61" stopIfTrue="1">
      <formula>AND(LEFT($A3,1)&lt;&gt;"B",$A3&lt;&gt;"")</formula>
    </cfRule>
  </conditionalFormatting>
  <conditionalFormatting sqref="U3:W3">
    <cfRule type="expression" dxfId="31" priority="58" stopIfTrue="1">
      <formula>OR(LEFT(#REF!,4)="ZZ99",LEFT(#REF!,4)="zz99",LEFT(#REF!,4)="Zz99",LEFT(#REF!,4)="zZ99")</formula>
    </cfRule>
  </conditionalFormatting>
  <conditionalFormatting sqref="U4">
    <cfRule type="expression" dxfId="30" priority="57" stopIfTrue="1">
      <formula>AND(LEFT($A4,1)&lt;&gt;"B",$A4&lt;&gt;"")</formula>
    </cfRule>
  </conditionalFormatting>
  <conditionalFormatting sqref="V4">
    <cfRule type="expression" dxfId="29" priority="56" stopIfTrue="1">
      <formula>AND(LEFT($A4,1)&lt;&gt;"B",$A4&lt;&gt;"")</formula>
    </cfRule>
  </conditionalFormatting>
  <conditionalFormatting sqref="U4:W4">
    <cfRule type="expression" dxfId="28" priority="53" stopIfTrue="1">
      <formula>OR(LEFT(#REF!,4)="ZZ99",LEFT(#REF!,4)="zz99",LEFT(#REF!,4)="Zz99",LEFT(#REF!,4)="zZ99")</formula>
    </cfRule>
  </conditionalFormatting>
  <conditionalFormatting sqref="U5">
    <cfRule type="expression" dxfId="27" priority="52" stopIfTrue="1">
      <formula>AND(LEFT($A5,1)&lt;&gt;"B",$A5&lt;&gt;"")</formula>
    </cfRule>
  </conditionalFormatting>
  <conditionalFormatting sqref="V5">
    <cfRule type="expression" dxfId="26" priority="51" stopIfTrue="1">
      <formula>AND(LEFT($A5,1)&lt;&gt;"B",$A5&lt;&gt;"")</formula>
    </cfRule>
  </conditionalFormatting>
  <conditionalFormatting sqref="U5:W5">
    <cfRule type="expression" dxfId="25" priority="48" stopIfTrue="1">
      <formula>OR(LEFT(#REF!,4)="ZZ99",LEFT(#REF!,4)="zz99",LEFT(#REF!,4)="Zz99",LEFT(#REF!,4)="zZ99")</formula>
    </cfRule>
  </conditionalFormatting>
  <conditionalFormatting sqref="U6">
    <cfRule type="expression" dxfId="24" priority="47" stopIfTrue="1">
      <formula>AND(LEFT($A6,1)&lt;&gt;"B",$A6&lt;&gt;"")</formula>
    </cfRule>
  </conditionalFormatting>
  <conditionalFormatting sqref="V6">
    <cfRule type="expression" dxfId="23" priority="46" stopIfTrue="1">
      <formula>AND(LEFT($A6,1)&lt;&gt;"B",$A6&lt;&gt;"")</formula>
    </cfRule>
  </conditionalFormatting>
  <conditionalFormatting sqref="U6:W6">
    <cfRule type="expression" dxfId="22" priority="43" stopIfTrue="1">
      <formula>OR(LEFT(#REF!,4)="ZZ99",LEFT(#REF!,4)="zz99",LEFT(#REF!,4)="Zz99",LEFT(#REF!,4)="zZ99")</formula>
    </cfRule>
  </conditionalFormatting>
  <conditionalFormatting sqref="U7">
    <cfRule type="expression" dxfId="21" priority="42" stopIfTrue="1">
      <formula>AND(LEFT($A7,1)&lt;&gt;"B",$A7&lt;&gt;"")</formula>
    </cfRule>
  </conditionalFormatting>
  <conditionalFormatting sqref="V7">
    <cfRule type="expression" dxfId="20" priority="41" stopIfTrue="1">
      <formula>AND(LEFT($A7,1)&lt;&gt;"B",$A7&lt;&gt;"")</formula>
    </cfRule>
  </conditionalFormatting>
  <conditionalFormatting sqref="U7:W7">
    <cfRule type="expression" dxfId="19" priority="38" stopIfTrue="1">
      <formula>OR(LEFT(#REF!,4)="ZZ99",LEFT(#REF!,4)="zz99",LEFT(#REF!,4)="Zz99",LEFT(#REF!,4)="zZ99")</formula>
    </cfRule>
  </conditionalFormatting>
  <conditionalFormatting sqref="U8">
    <cfRule type="expression" dxfId="18" priority="37" stopIfTrue="1">
      <formula>AND(LEFT($A8,1)&lt;&gt;"B",$A8&lt;&gt;"")</formula>
    </cfRule>
  </conditionalFormatting>
  <conditionalFormatting sqref="V8">
    <cfRule type="expression" dxfId="17" priority="36" stopIfTrue="1">
      <formula>AND(LEFT($A8,1)&lt;&gt;"B",$A8&lt;&gt;"")</formula>
    </cfRule>
  </conditionalFormatting>
  <conditionalFormatting sqref="U8:W8">
    <cfRule type="expression" dxfId="16" priority="33" stopIfTrue="1">
      <formula>OR(LEFT(#REF!,4)="ZZ99",LEFT(#REF!,4)="zz99",LEFT(#REF!,4)="Zz99",LEFT(#REF!,4)="zZ99")</formula>
    </cfRule>
  </conditionalFormatting>
  <conditionalFormatting sqref="U9">
    <cfRule type="expression" dxfId="15" priority="32" stopIfTrue="1">
      <formula>AND(LEFT($A9,1)&lt;&gt;"B",$A9&lt;&gt;"")</formula>
    </cfRule>
  </conditionalFormatting>
  <conditionalFormatting sqref="V9">
    <cfRule type="expression" dxfId="14" priority="31" stopIfTrue="1">
      <formula>AND(LEFT($A9,1)&lt;&gt;"B",$A9&lt;&gt;"")</formula>
    </cfRule>
  </conditionalFormatting>
  <conditionalFormatting sqref="U9:W9">
    <cfRule type="expression" dxfId="13" priority="28" stopIfTrue="1">
      <formula>OR(LEFT(#REF!,4)="ZZ99",LEFT(#REF!,4)="zz99",LEFT(#REF!,4)="Zz99",LEFT(#REF!,4)="zZ99")</formula>
    </cfRule>
  </conditionalFormatting>
  <conditionalFormatting sqref="U10">
    <cfRule type="expression" dxfId="12" priority="17" stopIfTrue="1">
      <formula>AND(LEFT($A10,1)&lt;&gt;"B",$A10&lt;&gt;"")</formula>
    </cfRule>
  </conditionalFormatting>
  <conditionalFormatting sqref="V10">
    <cfRule type="expression" dxfId="11" priority="16" stopIfTrue="1">
      <formula>AND(LEFT($A10,1)&lt;&gt;"B",$A10&lt;&gt;"")</formula>
    </cfRule>
  </conditionalFormatting>
  <conditionalFormatting sqref="U10:W10">
    <cfRule type="expression" dxfId="10" priority="13" stopIfTrue="1">
      <formula>OR(LEFT(#REF!,4)="ZZ99",LEFT(#REF!,4)="zz99",LEFT(#REF!,4)="Zz99",LEFT(#REF!,4)="zZ99")</formula>
    </cfRule>
  </conditionalFormatting>
  <conditionalFormatting sqref="U11">
    <cfRule type="expression" dxfId="9" priority="12" stopIfTrue="1">
      <formula>AND(LEFT($A11,1)&lt;&gt;"B",$A11&lt;&gt;"")</formula>
    </cfRule>
  </conditionalFormatting>
  <conditionalFormatting sqref="V11">
    <cfRule type="expression" dxfId="8" priority="11" stopIfTrue="1">
      <formula>AND(LEFT($A11,1)&lt;&gt;"B",$A11&lt;&gt;"")</formula>
    </cfRule>
  </conditionalFormatting>
  <conditionalFormatting sqref="U11:W11">
    <cfRule type="expression" dxfId="7" priority="8" stopIfTrue="1">
      <formula>OR(LEFT(#REF!,4)="ZZ99",LEFT(#REF!,4)="zz99",LEFT(#REF!,4)="Zz99",LEFT(#REF!,4)="zZ99")</formula>
    </cfRule>
  </conditionalFormatting>
  <conditionalFormatting sqref="U12">
    <cfRule type="expression" dxfId="6" priority="7" stopIfTrue="1">
      <formula>AND(LEFT($A12,1)&lt;&gt;"B",$A12&lt;&gt;"")</formula>
    </cfRule>
  </conditionalFormatting>
  <conditionalFormatting sqref="V12">
    <cfRule type="expression" dxfId="5" priority="6" stopIfTrue="1">
      <formula>AND(LEFT($A12,1)&lt;&gt;"B",$A12&lt;&gt;"")</formula>
    </cfRule>
  </conditionalFormatting>
  <conditionalFormatting sqref="U12:W12">
    <cfRule type="expression" dxfId="4" priority="3" stopIfTrue="1">
      <formula>OR(LEFT(#REF!,4)="ZZ99",LEFT(#REF!,4)="zz99",LEFT(#REF!,4)="Zz99",LEFT(#REF!,4)="zZ99")</formula>
    </cfRule>
  </conditionalFormatting>
  <conditionalFormatting sqref="I3:N12">
    <cfRule type="containsText" dxfId="3" priority="1" stopIfTrue="1" operator="containsText" text="MISS">
      <formula>NOT(ISERROR(SEARCH("MISS",I3)))</formula>
    </cfRule>
    <cfRule type="containsText" dxfId="2" priority="2" stopIfTrue="1" operator="containsText" text="PASS">
      <formula>NOT(ISERROR(SEARCH("PASS",I3)))</formula>
    </cfRule>
  </conditionalFormatting>
  <conditionalFormatting sqref="W3:W12">
    <cfRule type="expression" dxfId="1" priority="63" stopIfTrue="1">
      <formula>AND($O3="",$A3&lt;&gt;"")</formula>
    </cfRule>
    <cfRule type="expression" dxfId="0" priority="64" stopIfTrue="1">
      <formula>AND(LEFT($A3,1)&lt;&gt;"B",$A3&lt;&gt;"")</formula>
    </cfRule>
  </conditionalFormatting>
  <dataValidations xWindow="129" yWindow="301" count="14">
    <dataValidation type="list" allowBlank="1" showInputMessage="1" showErrorMessage="1" error="おかしな入力値です" promptTitle="Mailサーバ" prompt="安易にMailサーバを設置することはお勧めできませんが、Mailサーバとして使いたい場合は新規・変更に関係なくチェックをお願いします。Private IPでもMailサーバとして機能しますが、学外からこのMailサーバにPOP接続を必要とする場合はGlobal IPであることが必要です。Global IPご利用で、新規の場合は別途ファイアウォール開放申請が必要です。" sqref="V3:V12">
      <formula1>$Z$3:$Z$4</formula1>
    </dataValidation>
    <dataValidation type="list" allowBlank="1" showInputMessage="1" showErrorMessage="1" error="おかしな入力値です" promptTitle="Webサーバ" prompt="Global IP希望のサーバの内、Webサーバとして使いたい場合は新規・変更に関係なくチェック。学外に公開する必要があり、新規の場合は別途ファイアウォール開放申請が必要です。_x000a_学内専用の場合は申請の必要はありません。" sqref="W3:W12">
      <formula1>$Z$3:$Z$4</formula1>
    </dataValidation>
    <dataValidation type="list" allowBlank="1" showInputMessage="1" showErrorMessage="1" error="おかしな入力値です" promptTitle="Global IP 希望" prompt="学外から直接アクセス出来るIPを必要とする場合は新規・変更にかかわらずチェックしてください(例えば学外公開用Webサーバなど)。サーバ攻撃の踏み台にされるなどセキュリティ上の問題が生じた場合、責任の大部分は申請者の責任となってしまいますし、またご要望にお応えできない場合もありますので、お手数ですが申請とともに一度　CII (基盤センター)　にご連絡いただきたいと思います。" sqref="U3:U12">
      <formula1>$Z$3:$Z$4</formula1>
    </dataValidation>
    <dataValidation type="list" allowBlank="1" showInputMessage="1" showErrorMessage="1" error="おかしな入力値です" promptTitle="装置の種類" prompt="リストに該当する場合のみ入力してください。" sqref="X3:X12">
      <formula1>$AA$3:$AA$6</formula1>
    </dataValidation>
    <dataValidation allowBlank="1" showInputMessage="1" showErrorMessage="1" error="おかしな入力値です" promptTitle="備考" prompt="申請に当たってコメント・希望等がありましたらご記入下さい。" sqref="Y3:Y12"/>
    <dataValidation type="list" allowBlank="1" showInputMessage="1" showErrorMessage="1" promptTitle="種目" prompt="リストから選んでください。リストに合致しない場合は「削除」と「新規」でお願いします。例えばMACアドレスの間違い訂正の場合は、旧MACアドレスを「削除」し、新MACアドレスを「新規」で申請お願いいたします。必須入力項目は濃い黄色の部分です。" sqref="A3:A12">
      <formula1>$AB$3:$AB$10</formula1>
    </dataValidation>
    <dataValidation allowBlank="1" showInputMessage="1" showErrorMessage="1" promptTitle="MACアドレス" prompt="ここにMACアドレスをXX-XX-XX-XX-XX-XXの様に入力してください。仕切り文字（例の場合は&quot;-&quot;）は共通であれば任意です。半角英数字をお使いください。" sqref="B3:B12"/>
    <dataValidation allowBlank="1" showInputMessage="1" showErrorMessage="1" promptTitle="情報コンセント番号（教職員用無線の場合はZZ99-999-9）" prompt="部屋の壁や天井などにあるネットワークケーブルを挿す情報コンセントのシールの番号を入力して下さい。登録済の機器に対して番号を追加/移動する場合で、現在使用している番号と今回申請する追加・移動先の番号が同じVLANに属している場合は申請不要です。教職員用無線の申請時は「ZZ99-999-9」を入力して下さい。" sqref="O3:O12"/>
    <dataValidation allowBlank="1" showInputMessage="1" showErrorMessage="1" promptTitle="現在のホスト名" prompt="現在お使いの機器の場合、FQDNがxxx.yyy.u-fukui.ac.jpの場合ならば、xxxの部分を入力して下さい。" sqref="P3:P12"/>
    <dataValidation allowBlank="1" showInputMessage="1" showErrorMessage="1" promptTitle="ドメイン名" prompt="FQDNがxxx.yyy.u-fukui.ac.jpの場合ならば、ドメイン名はyyy.u-fukui.ac.jpの部分を入力して下さい。" sqref="Q3:Q12"/>
    <dataValidation allowBlank="1" showInputMessage="1" showErrorMessage="1" promptTitle="ホスト名" prompt="xxx.yyy.u-fukui.ac.jpの場合、xxxの部分です。_x000a_ホスト名にはアルファベット（大文字、小文字の区別なし）、数字、ハイフンが使えます。先頭に数字を使わないでください。また、20文字までです。_x000a_希望に添えない場合があるので、第三希望までお願いします。" sqref="R3:T12"/>
    <dataValidation allowBlank="1" showInputMessage="1" showErrorMessage="1" error="おかしな入力値です" promptTitle="MACアドレス入力確認" prompt="正しい16進表示かを確認しています。" sqref="I983043:N983043 I65539:N65539 I131075:N131075 I196611:N196611 I262147:N262147 I327683:N327683 I393219:N393219 I458755:N458755 I524291:N524291 I589827:N589827 I655363:N655363 I720899:N720899 I786435:N786435 I851971:N851971 I917507:N917507 I3:N12"/>
    <dataValidation allowBlank="1" showErrorMessage="1" sqref="C3:H12 C65539:H65548 C131075:H131084 C196611:H196620 C262147:H262156 C327683:H327692 C393219:H393228 C458755:H458764 C524291:H524300 C589827:H589836 C655363:H655372 C720899:H720908 C786435:H786444 C851971:H851980 C917507:H917516 C983043:H983052"/>
    <dataValidation allowBlank="1" showInputMessage="1" showErrorMessage="1" error="おかしな入力値です" sqref="I983044:N983052 I65540:N65548 I131076:N131084 I196612:N196620 I262148:N262156 I327684:N327692 I393220:N393228 I458756:N458764 I524292:N524300 I589828:N589836 I655364:N655372 I720900:N720908 I786436:N786444 I851972:N851980 I917508:N917516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tatekawa</dc:creator>
  <cp:lastModifiedBy>tatekawa</cp:lastModifiedBy>
  <dcterms:created xsi:type="dcterms:W3CDTF">2014-04-07T00:06:23Z</dcterms:created>
  <dcterms:modified xsi:type="dcterms:W3CDTF">2014-04-10T07:11:25Z</dcterms:modified>
</cp:coreProperties>
</file>